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C1A2A8C4-1999-456E-99B8-12E36356CE73}" xr6:coauthVersionLast="36" xr6:coauthVersionMax="36" xr10:uidLastSave="{00000000-0000-0000-0000-000000000000}"/>
  <bookViews>
    <workbookView xWindow="0" yWindow="0" windowWidth="28800" windowHeight="12480" tabRatio="1000" activeTab="3" xr2:uid="{00000000-000D-0000-FFFF-FFFF00000000}"/>
  </bookViews>
  <sheets>
    <sheet name="היקף שיחות נכנסות על פי נושא " sheetId="7" r:id="rId1"/>
    <sheet name="זמן המתנה בתור למענה " sheetId="15" r:id="rId2"/>
    <sheet name="זמן המתנה עד לנטישה " sheetId="16" r:id="rId3"/>
    <sheet name="משך זמן שיחה ממוצע(2020) " sheetId="18" r:id="rId4"/>
    <sheet name="התפלגות שיחות נכנסות לפי שפה " sheetId="8" r:id="rId5"/>
    <sheet name="התפלגות שיחות לפי אינטרוולים" sheetId="17" r:id="rId6"/>
  </sheets>
  <definedNames>
    <definedName name="_xlnm._FilterDatabase" localSheetId="0" hidden="1">'היקף שיחות נכנסות על פי נושא '!$A$2:$E$41</definedName>
  </definedNames>
  <calcPr calcId="191029"/>
</workbook>
</file>

<file path=xl/calcChain.xml><?xml version="1.0" encoding="utf-8"?>
<calcChain xmlns="http://schemas.openxmlformats.org/spreadsheetml/2006/main">
  <c r="C54" i="7" l="1"/>
  <c r="D54" i="7"/>
  <c r="E54" i="7"/>
  <c r="B54" i="7"/>
  <c r="C54" i="16" l="1"/>
  <c r="D54" i="16"/>
  <c r="B54" i="16"/>
  <c r="C54" i="15"/>
  <c r="D54" i="15"/>
  <c r="E54" i="15"/>
  <c r="B54" i="15"/>
  <c r="D41" i="16" l="1"/>
  <c r="C41" i="16"/>
  <c r="B41" i="16"/>
  <c r="D28" i="16"/>
  <c r="C28" i="16"/>
  <c r="B28" i="16"/>
  <c r="D15" i="16"/>
  <c r="C15" i="16"/>
  <c r="B15" i="16"/>
  <c r="E41" i="15"/>
  <c r="D41" i="15"/>
  <c r="C41" i="15"/>
  <c r="B41" i="15"/>
  <c r="E28" i="15"/>
  <c r="D28" i="15"/>
  <c r="C28" i="15"/>
  <c r="B28" i="15"/>
  <c r="E15" i="15"/>
  <c r="D15" i="15"/>
  <c r="C15" i="15"/>
  <c r="B15" i="15"/>
  <c r="F15" i="7" l="1"/>
  <c r="F28" i="7"/>
  <c r="F41" i="7"/>
  <c r="B41" i="7" l="1"/>
  <c r="C41" i="7"/>
  <c r="D41" i="7"/>
  <c r="E41" i="7"/>
  <c r="F15" i="8"/>
  <c r="E15" i="8"/>
  <c r="D15" i="8"/>
  <c r="C15" i="8"/>
  <c r="B15" i="8"/>
  <c r="F28" i="8"/>
  <c r="E28" i="8"/>
  <c r="D28" i="8"/>
  <c r="C28" i="8"/>
  <c r="B28" i="8"/>
  <c r="F41" i="8" l="1"/>
  <c r="E41" i="8"/>
  <c r="D41" i="8"/>
  <c r="C41" i="8"/>
  <c r="B41" i="8"/>
</calcChain>
</file>

<file path=xl/sharedStrings.xml><?xml version="1.0" encoding="utf-8"?>
<sst xmlns="http://schemas.openxmlformats.org/spreadsheetml/2006/main" count="368" uniqueCount="62">
  <si>
    <t xml:space="preserve">סה״כ </t>
  </si>
  <si>
    <t xml:space="preserve">תקופה </t>
  </si>
  <si>
    <t xml:space="preserve">אינטרוול </t>
  </si>
  <si>
    <t>שנה/חודש</t>
  </si>
  <si>
    <t>סה״כ</t>
  </si>
  <si>
    <t>שיחות בשפה העברית</t>
  </si>
  <si>
    <t xml:space="preserve">שיחות בשפה ערבית </t>
  </si>
  <si>
    <t xml:space="preserve">שיחות בשפה אנגלית </t>
  </si>
  <si>
    <t xml:space="preserve">שיחות בשפה אמהרית </t>
  </si>
  <si>
    <t xml:space="preserve">שיחות בשפה רוסית </t>
  </si>
  <si>
    <t xml:space="preserve">זמן המתנה בתור למענה </t>
  </si>
  <si>
    <t>מ-0 עד 20 שניות כולל</t>
  </si>
  <si>
    <t xml:space="preserve">מעל 20 שניות ועד 40 שניות כולל </t>
  </si>
  <si>
    <t xml:space="preserve">מעל 40 שניות ועד 180 שניות כולל </t>
  </si>
  <si>
    <t xml:space="preserve">מעל 180 שניות </t>
  </si>
  <si>
    <t xml:space="preserve">זמן המתנה עד לנטישה </t>
  </si>
  <si>
    <t xml:space="preserve">מעל 40 שניות </t>
  </si>
  <si>
    <t>א</t>
  </si>
  <si>
    <t>ב</t>
  </si>
  <si>
    <t>ג</t>
  </si>
  <si>
    <t>ד</t>
  </si>
  <si>
    <t>ה</t>
  </si>
  <si>
    <t>ו</t>
  </si>
  <si>
    <t>ש</t>
  </si>
  <si>
    <t>אין נתוני שפות עבור חודשים ינואר 17 + אפריל 17</t>
  </si>
  <si>
    <t xml:space="preserve">התפלגות שיחות נכנסות לפי אינטרוולים </t>
  </si>
  <si>
    <t>חודש</t>
  </si>
  <si>
    <t>ינואר</t>
  </si>
  <si>
    <t>ינואר 2020</t>
  </si>
  <si>
    <t>פברואר</t>
  </si>
  <si>
    <t>פברואר 2020</t>
  </si>
  <si>
    <t>מרץ</t>
  </si>
  <si>
    <t>מרץ 2020</t>
  </si>
  <si>
    <t>אפריל</t>
  </si>
  <si>
    <t>אפריל 2020</t>
  </si>
  <si>
    <t>מאי</t>
  </si>
  <si>
    <t>מאי 2020</t>
  </si>
  <si>
    <t>יוני</t>
  </si>
  <si>
    <t>יוני 2020</t>
  </si>
  <si>
    <t>יולי</t>
  </si>
  <si>
    <t>יולי 2020</t>
  </si>
  <si>
    <t>אוגוסט</t>
  </si>
  <si>
    <t>אוגוסט 2020</t>
  </si>
  <si>
    <t>ספטמבר</t>
  </si>
  <si>
    <t>ספטמבר 2020</t>
  </si>
  <si>
    <t>אוקטובר</t>
  </si>
  <si>
    <t>אוקטובר 2020</t>
  </si>
  <si>
    <t>נובמבר</t>
  </si>
  <si>
    <t>נובמבר 2020</t>
  </si>
  <si>
    <t>דצמבר</t>
  </si>
  <si>
    <t>דצמבר 2020</t>
  </si>
  <si>
    <t>סה"כ</t>
  </si>
  <si>
    <t>שיחות  מידע</t>
  </si>
  <si>
    <t>שיחות בירור סטטוס פנ"צ</t>
  </si>
  <si>
    <t>אורך זמן שיחה שיחות מידע</t>
  </si>
  <si>
    <t>שיחות בנושא מחירים ותעריפים</t>
  </si>
  <si>
    <t>שיחות בנושא אבידות</t>
  </si>
  <si>
    <t>מידע</t>
  </si>
  <si>
    <t>אבידות</t>
  </si>
  <si>
    <t>ממוצע</t>
  </si>
  <si>
    <t>מחירים ותעריפים</t>
  </si>
  <si>
    <t>בירור סטטוס פניות הציבור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</si>
</sst>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[$-F400]h:mm:ss\ AM/PM"/>
    <numFmt numFmtId="167" formatCode="_ * #,##0_ ;_ * \-#,##0_ ;_ * &quot;-&quot;??_ ;_ @_ "/>
  </numFmts>
  <fonts count="48" x14ac:knownFonts="1">
    <font>
      <sz val="12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  <charset val="177"/>
    </font>
    <font>
      <sz val="10"/>
      <name val="Arial"/>
      <family val="2"/>
    </font>
    <font>
      <b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8"/>
      <name val="Arial"/>
      <family val="2"/>
    </font>
    <font>
      <sz val="12"/>
      <color theme="1"/>
      <name val="Arial"/>
      <family val="2"/>
      <charset val="177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0">
    <xf numFmtId="0" fontId="0" fillId="0" borderId="0"/>
    <xf numFmtId="0" fontId="1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166" fontId="27" fillId="0" borderId="0"/>
    <xf numFmtId="43" fontId="2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30" fillId="0" borderId="0"/>
    <xf numFmtId="9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6" fillId="6" borderId="0" applyNumberFormat="0" applyBorder="0" applyAlignment="0" applyProtection="0"/>
    <xf numFmtId="0" fontId="37" fillId="7" borderId="0" applyNumberFormat="0" applyBorder="0" applyAlignment="0" applyProtection="0"/>
    <xf numFmtId="0" fontId="38" fillId="8" borderId="18" applyNumberFormat="0" applyAlignment="0" applyProtection="0"/>
    <xf numFmtId="0" fontId="39" fillId="9" borderId="19" applyNumberFormat="0" applyAlignment="0" applyProtection="0"/>
    <xf numFmtId="0" fontId="40" fillId="9" borderId="18" applyNumberFormat="0" applyAlignment="0" applyProtection="0"/>
    <xf numFmtId="0" fontId="41" fillId="0" borderId="20" applyNumberFormat="0" applyFill="0" applyAlignment="0" applyProtection="0"/>
    <xf numFmtId="0" fontId="42" fillId="10" borderId="21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4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5" fillId="35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11" borderId="22" applyNumberFormat="0" applyFont="0" applyAlignment="0" applyProtection="0"/>
    <xf numFmtId="0" fontId="46" fillId="36" borderId="32" applyNumberFormat="0" applyFont="0" applyAlignment="0" applyProtection="0"/>
    <xf numFmtId="0" fontId="25" fillId="0" borderId="0"/>
    <xf numFmtId="0" fontId="25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6" fillId="0" borderId="0">
      <alignment vertical="top"/>
    </xf>
    <xf numFmtId="9" fontId="26" fillId="0" borderId="0" applyFont="0" applyFill="0" applyBorder="0" applyAlignment="0" applyProtection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5" fillId="0" borderId="0"/>
    <xf numFmtId="9" fontId="25" fillId="0" borderId="0" applyFont="0" applyFill="0" applyBorder="0" applyAlignment="0" applyProtection="0"/>
    <xf numFmtId="0" fontId="25" fillId="11" borderId="22" applyNumberFormat="0" applyFont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43" fontId="27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30" fillId="0" borderId="0"/>
    <xf numFmtId="0" fontId="1" fillId="0" borderId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45" fillId="15" borderId="0" applyNumberFormat="0" applyBorder="0" applyAlignment="0" applyProtection="0"/>
    <xf numFmtId="0" fontId="45" fillId="19" borderId="0" applyNumberFormat="0" applyBorder="0" applyAlignment="0" applyProtection="0"/>
    <xf numFmtId="0" fontId="45" fillId="23" borderId="0" applyNumberFormat="0" applyBorder="0" applyAlignment="0" applyProtection="0"/>
    <xf numFmtId="0" fontId="45" fillId="27" borderId="0" applyNumberFormat="0" applyBorder="0" applyAlignment="0" applyProtection="0"/>
    <xf numFmtId="0" fontId="45" fillId="31" borderId="0" applyNumberFormat="0" applyBorder="0" applyAlignment="0" applyProtection="0"/>
    <xf numFmtId="0" fontId="45" fillId="35" borderId="0" applyNumberFormat="0" applyBorder="0" applyAlignment="0" applyProtection="0"/>
    <xf numFmtId="165" fontId="24" fillId="0" borderId="0" applyFont="0" applyFill="0" applyBorder="0" applyAlignment="0" applyProtection="0"/>
    <xf numFmtId="0" fontId="28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25" fillId="11" borderId="22" applyNumberFormat="0" applyFont="0" applyAlignment="0" applyProtection="0"/>
    <xf numFmtId="0" fontId="40" fillId="9" borderId="18" applyNumberFormat="0" applyAlignment="0" applyProtection="0"/>
    <xf numFmtId="0" fontId="35" fillId="5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7" fillId="7" borderId="0" applyNumberFormat="0" applyBorder="0" applyAlignment="0" applyProtection="0"/>
    <xf numFmtId="0" fontId="29" fillId="0" borderId="23" applyNumberFormat="0" applyFill="0" applyAlignment="0" applyProtection="0"/>
    <xf numFmtId="0" fontId="39" fillId="9" borderId="19" applyNumberFormat="0" applyAlignment="0" applyProtection="0"/>
    <xf numFmtId="0" fontId="38" fillId="8" borderId="18" applyNumberFormat="0" applyAlignment="0" applyProtection="0"/>
    <xf numFmtId="0" fontId="36" fillId="6" borderId="0" applyNumberFormat="0" applyBorder="0" applyAlignment="0" applyProtection="0"/>
    <xf numFmtId="0" fontId="42" fillId="10" borderId="21" applyNumberFormat="0" applyAlignment="0" applyProtection="0"/>
    <xf numFmtId="0" fontId="41" fillId="0" borderId="20" applyNumberFormat="0" applyFill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18" applyNumberFormat="0" applyAlignment="0" applyProtection="0"/>
    <xf numFmtId="0" fontId="16" fillId="9" borderId="19" applyNumberFormat="0" applyAlignment="0" applyProtection="0"/>
    <xf numFmtId="0" fontId="17" fillId="9" borderId="18" applyNumberFormat="0" applyAlignment="0" applyProtection="0"/>
    <xf numFmtId="0" fontId="18" fillId="0" borderId="20" applyNumberFormat="0" applyFill="0" applyAlignment="0" applyProtection="0"/>
    <xf numFmtId="0" fontId="19" fillId="10" borderId="21" applyNumberFormat="0" applyAlignment="0" applyProtection="0"/>
    <xf numFmtId="0" fontId="20" fillId="0" borderId="0" applyNumberFormat="0" applyFill="0" applyBorder="0" applyAlignment="0" applyProtection="0"/>
    <xf numFmtId="0" fontId="1" fillId="11" borderId="2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23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/>
    <xf numFmtId="0" fontId="24" fillId="0" borderId="0"/>
    <xf numFmtId="0" fontId="1" fillId="0" borderId="0"/>
    <xf numFmtId="0" fontId="28" fillId="0" borderId="0"/>
    <xf numFmtId="0" fontId="28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/>
    <xf numFmtId="0" fontId="25" fillId="0" borderId="0"/>
    <xf numFmtId="0" fontId="1" fillId="0" borderId="0"/>
    <xf numFmtId="0" fontId="28" fillId="0" borderId="0"/>
    <xf numFmtId="166" fontId="27" fillId="0" borderId="0"/>
    <xf numFmtId="0" fontId="28" fillId="0" borderId="0"/>
    <xf numFmtId="0" fontId="1" fillId="0" borderId="0"/>
    <xf numFmtId="0" fontId="1" fillId="0" borderId="0"/>
    <xf numFmtId="166" fontId="27" fillId="0" borderId="0"/>
    <xf numFmtId="166" fontId="27" fillId="0" borderId="0"/>
    <xf numFmtId="0" fontId="28" fillId="0" borderId="0"/>
    <xf numFmtId="43" fontId="47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7" fillId="0" borderId="0" xfId="0" applyFont="1"/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167" fontId="0" fillId="0" borderId="1" xfId="219" applyNumberFormat="1" applyFont="1" applyBorder="1" applyAlignment="1">
      <alignment horizontal="center" vertical="center"/>
    </xf>
    <xf numFmtId="167" fontId="2" fillId="0" borderId="1" xfId="219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" fontId="2" fillId="0" borderId="2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" fontId="2" fillId="0" borderId="14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" fontId="2" fillId="0" borderId="24" xfId="0" applyNumberFormat="1" applyFont="1" applyBorder="1" applyAlignment="1">
      <alignment horizontal="center" vertical="center"/>
    </xf>
    <xf numFmtId="17" fontId="2" fillId="0" borderId="28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3" fontId="0" fillId="0" borderId="41" xfId="0" applyNumberFormat="1" applyBorder="1" applyAlignment="1">
      <alignment horizontal="center" vertical="center"/>
    </xf>
    <xf numFmtId="3" fontId="0" fillId="0" borderId="42" xfId="0" applyNumberForma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3" fontId="0" fillId="0" borderId="44" xfId="0" applyNumberForma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3" fontId="0" fillId="0" borderId="46" xfId="0" applyNumberForma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3" fontId="2" fillId="0" borderId="48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50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/>
    </xf>
    <xf numFmtId="3" fontId="0" fillId="0" borderId="53" xfId="0" applyNumberFormat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49" fontId="2" fillId="0" borderId="55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3" fontId="2" fillId="0" borderId="57" xfId="0" applyNumberFormat="1" applyFont="1" applyBorder="1" applyAlignment="1">
      <alignment horizontal="center" vertical="center"/>
    </xf>
    <xf numFmtId="166" fontId="0" fillId="0" borderId="5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2" fillId="0" borderId="57" xfId="0" applyNumberFormat="1" applyFon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46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166" fontId="0" fillId="0" borderId="58" xfId="0" applyNumberFormat="1" applyBorder="1" applyAlignment="1">
      <alignment horizontal="center" vertical="center"/>
    </xf>
    <xf numFmtId="166" fontId="2" fillId="0" borderId="59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/>
    <xf numFmtId="17" fontId="0" fillId="0" borderId="4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2" fillId="0" borderId="59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</cellXfs>
  <cellStyles count="220">
    <cellStyle name="20% - Accent1 2" xfId="34" xr:uid="{00000000-0005-0000-0000-000000000000}"/>
    <cellStyle name="20% - Accent2 2" xfId="38" xr:uid="{00000000-0005-0000-0000-000001000000}"/>
    <cellStyle name="20% - Accent3 2" xfId="42" xr:uid="{00000000-0005-0000-0000-000002000000}"/>
    <cellStyle name="20% - Accent4 2" xfId="46" xr:uid="{00000000-0005-0000-0000-000003000000}"/>
    <cellStyle name="20% - Accent5 2" xfId="50" xr:uid="{00000000-0005-0000-0000-000004000000}"/>
    <cellStyle name="20% - Accent6 2" xfId="54" xr:uid="{00000000-0005-0000-0000-000005000000}"/>
    <cellStyle name="20% - הדגשה1 2" xfId="85" xr:uid="{00000000-0005-0000-0000-000006000000}"/>
    <cellStyle name="20% - הדגשה1 3" xfId="106" xr:uid="{00000000-0005-0000-0000-000007000000}"/>
    <cellStyle name="20% - הדגשה1 4" xfId="178" xr:uid="{00000000-0005-0000-0000-000008000000}"/>
    <cellStyle name="20% - הדגשה2 2" xfId="87" xr:uid="{00000000-0005-0000-0000-000009000000}"/>
    <cellStyle name="20% - הדגשה2 3" xfId="107" xr:uid="{00000000-0005-0000-0000-00000A000000}"/>
    <cellStyle name="20% - הדגשה2 4" xfId="182" xr:uid="{00000000-0005-0000-0000-00000B000000}"/>
    <cellStyle name="20% - הדגשה3 2" xfId="89" xr:uid="{00000000-0005-0000-0000-00000C000000}"/>
    <cellStyle name="20% - הדגשה3 3" xfId="108" xr:uid="{00000000-0005-0000-0000-00000D000000}"/>
    <cellStyle name="20% - הדגשה3 4" xfId="186" xr:uid="{00000000-0005-0000-0000-00000E000000}"/>
    <cellStyle name="20% - הדגשה4 2" xfId="91" xr:uid="{00000000-0005-0000-0000-00000F000000}"/>
    <cellStyle name="20% - הדגשה4 3" xfId="109" xr:uid="{00000000-0005-0000-0000-000010000000}"/>
    <cellStyle name="20% - הדגשה4 4" xfId="190" xr:uid="{00000000-0005-0000-0000-000011000000}"/>
    <cellStyle name="20% - הדגשה5 2" xfId="93" xr:uid="{00000000-0005-0000-0000-000012000000}"/>
    <cellStyle name="20% - הדגשה5 3" xfId="110" xr:uid="{00000000-0005-0000-0000-000013000000}"/>
    <cellStyle name="20% - הדגשה5 4" xfId="194" xr:uid="{00000000-0005-0000-0000-000014000000}"/>
    <cellStyle name="20% - הדגשה6 2" xfId="95" xr:uid="{00000000-0005-0000-0000-000015000000}"/>
    <cellStyle name="20% - הדגשה6 3" xfId="111" xr:uid="{00000000-0005-0000-0000-000016000000}"/>
    <cellStyle name="20% - הדגשה6 4" xfId="198" xr:uid="{00000000-0005-0000-0000-000017000000}"/>
    <cellStyle name="40% - Accent1 2" xfId="35" xr:uid="{00000000-0005-0000-0000-000018000000}"/>
    <cellStyle name="40% - Accent2 2" xfId="39" xr:uid="{00000000-0005-0000-0000-000019000000}"/>
    <cellStyle name="40% - Accent3 2" xfId="43" xr:uid="{00000000-0005-0000-0000-00001A000000}"/>
    <cellStyle name="40% - Accent4 2" xfId="47" xr:uid="{00000000-0005-0000-0000-00001B000000}"/>
    <cellStyle name="40% - Accent5 2" xfId="51" xr:uid="{00000000-0005-0000-0000-00001C000000}"/>
    <cellStyle name="40% - Accent6 2" xfId="55" xr:uid="{00000000-0005-0000-0000-00001D000000}"/>
    <cellStyle name="40% - הדגשה1 2" xfId="86" xr:uid="{00000000-0005-0000-0000-00001E000000}"/>
    <cellStyle name="40% - הדגשה1 3" xfId="112" xr:uid="{00000000-0005-0000-0000-00001F000000}"/>
    <cellStyle name="40% - הדגשה1 4" xfId="179" xr:uid="{00000000-0005-0000-0000-000020000000}"/>
    <cellStyle name="40% - הדגשה2 2" xfId="88" xr:uid="{00000000-0005-0000-0000-000021000000}"/>
    <cellStyle name="40% - הדגשה2 3" xfId="113" xr:uid="{00000000-0005-0000-0000-000022000000}"/>
    <cellStyle name="40% - הדגשה2 4" xfId="183" xr:uid="{00000000-0005-0000-0000-000023000000}"/>
    <cellStyle name="40% - הדגשה3 2" xfId="90" xr:uid="{00000000-0005-0000-0000-000024000000}"/>
    <cellStyle name="40% - הדגשה3 3" xfId="114" xr:uid="{00000000-0005-0000-0000-000025000000}"/>
    <cellStyle name="40% - הדגשה3 4" xfId="187" xr:uid="{00000000-0005-0000-0000-000026000000}"/>
    <cellStyle name="40% - הדגשה4 2" xfId="92" xr:uid="{00000000-0005-0000-0000-000027000000}"/>
    <cellStyle name="40% - הדגשה4 3" xfId="115" xr:uid="{00000000-0005-0000-0000-000028000000}"/>
    <cellStyle name="40% - הדגשה4 4" xfId="191" xr:uid="{00000000-0005-0000-0000-000029000000}"/>
    <cellStyle name="40% - הדגשה5 2" xfId="94" xr:uid="{00000000-0005-0000-0000-00002A000000}"/>
    <cellStyle name="40% - הדגשה5 3" xfId="116" xr:uid="{00000000-0005-0000-0000-00002B000000}"/>
    <cellStyle name="40% - הדגשה5 4" xfId="195" xr:uid="{00000000-0005-0000-0000-00002C000000}"/>
    <cellStyle name="40% - הדגשה6 2" xfId="96" xr:uid="{00000000-0005-0000-0000-00002D000000}"/>
    <cellStyle name="40% - הדגשה6 3" xfId="117" xr:uid="{00000000-0005-0000-0000-00002E000000}"/>
    <cellStyle name="40% - הדגשה6 4" xfId="199" xr:uid="{00000000-0005-0000-0000-00002F000000}"/>
    <cellStyle name="60% - Accent1 2" xfId="36" xr:uid="{00000000-0005-0000-0000-000030000000}"/>
    <cellStyle name="60% - Accent2 2" xfId="40" xr:uid="{00000000-0005-0000-0000-000031000000}"/>
    <cellStyle name="60% - Accent3 2" xfId="44" xr:uid="{00000000-0005-0000-0000-000032000000}"/>
    <cellStyle name="60% - Accent4 2" xfId="48" xr:uid="{00000000-0005-0000-0000-000033000000}"/>
    <cellStyle name="60% - Accent5 2" xfId="52" xr:uid="{00000000-0005-0000-0000-000034000000}"/>
    <cellStyle name="60% - Accent6 2" xfId="56" xr:uid="{00000000-0005-0000-0000-000035000000}"/>
    <cellStyle name="60% - הדגשה1 2" xfId="118" xr:uid="{00000000-0005-0000-0000-000036000000}"/>
    <cellStyle name="60% - הדגשה1 3" xfId="180" xr:uid="{00000000-0005-0000-0000-000037000000}"/>
    <cellStyle name="60% - הדגשה2 2" xfId="119" xr:uid="{00000000-0005-0000-0000-000038000000}"/>
    <cellStyle name="60% - הדגשה2 3" xfId="184" xr:uid="{00000000-0005-0000-0000-000039000000}"/>
    <cellStyle name="60% - הדגשה3 2" xfId="120" xr:uid="{00000000-0005-0000-0000-00003A000000}"/>
    <cellStyle name="60% - הדגשה3 3" xfId="188" xr:uid="{00000000-0005-0000-0000-00003B000000}"/>
    <cellStyle name="60% - הדגשה4 2" xfId="121" xr:uid="{00000000-0005-0000-0000-00003C000000}"/>
    <cellStyle name="60% - הדגשה4 3" xfId="192" xr:uid="{00000000-0005-0000-0000-00003D000000}"/>
    <cellStyle name="60% - הדגשה5 2" xfId="122" xr:uid="{00000000-0005-0000-0000-00003E000000}"/>
    <cellStyle name="60% - הדגשה5 3" xfId="196" xr:uid="{00000000-0005-0000-0000-00003F000000}"/>
    <cellStyle name="60% - הדגשה6 2" xfId="123" xr:uid="{00000000-0005-0000-0000-000040000000}"/>
    <cellStyle name="60% - הדגשה6 3" xfId="200" xr:uid="{00000000-0005-0000-0000-000041000000}"/>
    <cellStyle name="Accent1 2" xfId="33" xr:uid="{00000000-0005-0000-0000-000042000000}"/>
    <cellStyle name="Accent2 2" xfId="37" xr:uid="{00000000-0005-0000-0000-000043000000}"/>
    <cellStyle name="Accent3 2" xfId="41" xr:uid="{00000000-0005-0000-0000-000044000000}"/>
    <cellStyle name="Accent4 2" xfId="45" xr:uid="{00000000-0005-0000-0000-000045000000}"/>
    <cellStyle name="Accent5 2" xfId="49" xr:uid="{00000000-0005-0000-0000-000046000000}"/>
    <cellStyle name="Accent6 2" xfId="53" xr:uid="{00000000-0005-0000-0000-000047000000}"/>
    <cellStyle name="Bad 2" xfId="23" xr:uid="{00000000-0005-0000-0000-000048000000}"/>
    <cellStyle name="Calculation 2" xfId="27" xr:uid="{00000000-0005-0000-0000-000049000000}"/>
    <cellStyle name="Check Cell 2" xfId="29" xr:uid="{00000000-0005-0000-0000-00004A000000}"/>
    <cellStyle name="Comma" xfId="219" builtinId="3"/>
    <cellStyle name="Comma 2" xfId="6" xr:uid="{00000000-0005-0000-0000-00004C000000}"/>
    <cellStyle name="Comma 2 2" xfId="63" xr:uid="{00000000-0005-0000-0000-00004D000000}"/>
    <cellStyle name="Comma 2 3" xfId="97" xr:uid="{00000000-0005-0000-0000-00004E000000}"/>
    <cellStyle name="Comma 3" xfId="98" xr:uid="{00000000-0005-0000-0000-00004F000000}"/>
    <cellStyle name="Comma 4" xfId="124" xr:uid="{00000000-0005-0000-0000-000050000000}"/>
    <cellStyle name="Comma 5" xfId="207" xr:uid="{00000000-0005-0000-0000-000051000000}"/>
    <cellStyle name="Explanatory Text 2" xfId="31" xr:uid="{00000000-0005-0000-0000-000052000000}"/>
    <cellStyle name="Good 2" xfId="22" xr:uid="{00000000-0005-0000-0000-000053000000}"/>
    <cellStyle name="Heading 1 2" xfId="18" xr:uid="{00000000-0005-0000-0000-000054000000}"/>
    <cellStyle name="Heading 2 2" xfId="19" xr:uid="{00000000-0005-0000-0000-000055000000}"/>
    <cellStyle name="Heading 3 2" xfId="20" xr:uid="{00000000-0005-0000-0000-000056000000}"/>
    <cellStyle name="Heading 4 2" xfId="21" xr:uid="{00000000-0005-0000-0000-000057000000}"/>
    <cellStyle name="Input 2" xfId="25" xr:uid="{00000000-0005-0000-0000-000058000000}"/>
    <cellStyle name="Linked Cell 2" xfId="28" xr:uid="{00000000-0005-0000-0000-000059000000}"/>
    <cellStyle name="Neutral 2" xfId="24" xr:uid="{00000000-0005-0000-0000-00005A000000}"/>
    <cellStyle name="Normal" xfId="0" builtinId="0"/>
    <cellStyle name="Normal 10" xfId="15" xr:uid="{00000000-0005-0000-0000-00005C000000}"/>
    <cellStyle name="Normal 11" xfId="99" xr:uid="{00000000-0005-0000-0000-00005D000000}"/>
    <cellStyle name="Normal 11 2" xfId="125" xr:uid="{00000000-0005-0000-0000-00005E000000}"/>
    <cellStyle name="Normal 12" xfId="126" xr:uid="{00000000-0005-0000-0000-00005F000000}"/>
    <cellStyle name="Normal 12 2" xfId="202" xr:uid="{00000000-0005-0000-0000-000060000000}"/>
    <cellStyle name="Normal 13" xfId="105" xr:uid="{00000000-0005-0000-0000-000061000000}"/>
    <cellStyle name="Normal 132" xfId="102" xr:uid="{00000000-0005-0000-0000-000062000000}"/>
    <cellStyle name="Normal 133" xfId="104" xr:uid="{00000000-0005-0000-0000-000063000000}"/>
    <cellStyle name="Normal 134" xfId="201" xr:uid="{00000000-0005-0000-0000-000064000000}"/>
    <cellStyle name="Normal 14" xfId="159" xr:uid="{00000000-0005-0000-0000-000065000000}"/>
    <cellStyle name="Normal 15" xfId="203" xr:uid="{00000000-0005-0000-0000-000066000000}"/>
    <cellStyle name="Normal 16" xfId="103" xr:uid="{00000000-0005-0000-0000-000067000000}"/>
    <cellStyle name="Normal 17" xfId="213" xr:uid="{00000000-0005-0000-0000-000068000000}"/>
    <cellStyle name="Normal 17 6" xfId="218" xr:uid="{00000000-0005-0000-0000-000069000000}"/>
    <cellStyle name="Normal 18" xfId="2" xr:uid="{00000000-0005-0000-0000-00006A000000}"/>
    <cellStyle name="Normal 18 2" xfId="215" xr:uid="{00000000-0005-0000-0000-00006B000000}"/>
    <cellStyle name="Normal 19" xfId="217" xr:uid="{00000000-0005-0000-0000-00006C000000}"/>
    <cellStyle name="Normal 2" xfId="8" xr:uid="{00000000-0005-0000-0000-00006D000000}"/>
    <cellStyle name="Normal 2 2" xfId="9" xr:uid="{00000000-0005-0000-0000-00006E000000}"/>
    <cellStyle name="Normal 2 2 2" xfId="64" xr:uid="{00000000-0005-0000-0000-00006F000000}"/>
    <cellStyle name="Normal 2 2 3" xfId="67" xr:uid="{00000000-0005-0000-0000-000070000000}"/>
    <cellStyle name="Normal 2 2 4" xfId="69" xr:uid="{00000000-0005-0000-0000-000071000000}"/>
    <cellStyle name="Normal 2 2 5" xfId="71" xr:uid="{00000000-0005-0000-0000-000072000000}"/>
    <cellStyle name="Normal 2 2 6" xfId="73" xr:uid="{00000000-0005-0000-0000-000073000000}"/>
    <cellStyle name="Normal 2 2 7" xfId="76" xr:uid="{00000000-0005-0000-0000-000074000000}"/>
    <cellStyle name="Normal 2 2 8" xfId="61" xr:uid="{00000000-0005-0000-0000-000075000000}"/>
    <cellStyle name="Normal 2 2 8 2" xfId="127" xr:uid="{00000000-0005-0000-0000-000076000000}"/>
    <cellStyle name="Normal 2 3" xfId="62" xr:uid="{00000000-0005-0000-0000-000077000000}"/>
    <cellStyle name="Normal 2 3 2" xfId="128" xr:uid="{00000000-0005-0000-0000-000078000000}"/>
    <cellStyle name="Normal 2 3 3" xfId="208" xr:uid="{00000000-0005-0000-0000-000079000000}"/>
    <cellStyle name="Normal 2 4" xfId="65" xr:uid="{00000000-0005-0000-0000-00007A000000}"/>
    <cellStyle name="Normal 2 5" xfId="66" xr:uid="{00000000-0005-0000-0000-00007B000000}"/>
    <cellStyle name="Normal 2 5 2" xfId="129" xr:uid="{00000000-0005-0000-0000-00007C000000}"/>
    <cellStyle name="Normal 2 6" xfId="68" xr:uid="{00000000-0005-0000-0000-00007D000000}"/>
    <cellStyle name="Normal 2 6 2" xfId="130" xr:uid="{00000000-0005-0000-0000-00007E000000}"/>
    <cellStyle name="Normal 2 7" xfId="70" xr:uid="{00000000-0005-0000-0000-00007F000000}"/>
    <cellStyle name="Normal 2 7 2" xfId="131" xr:uid="{00000000-0005-0000-0000-000080000000}"/>
    <cellStyle name="Normal 2 8" xfId="72" xr:uid="{00000000-0005-0000-0000-000081000000}"/>
    <cellStyle name="Normal 2 8 2" xfId="132" xr:uid="{00000000-0005-0000-0000-000082000000}"/>
    <cellStyle name="Normal 20" xfId="1" xr:uid="{00000000-0005-0000-0000-000083000000}"/>
    <cellStyle name="Normal 24" xfId="212" xr:uid="{00000000-0005-0000-0000-000084000000}"/>
    <cellStyle name="Normal 3" xfId="10" xr:uid="{00000000-0005-0000-0000-000085000000}"/>
    <cellStyle name="Normal 3 2" xfId="77" xr:uid="{00000000-0005-0000-0000-000086000000}"/>
    <cellStyle name="Normal 3 3" xfId="101" xr:uid="{00000000-0005-0000-0000-000087000000}"/>
    <cellStyle name="Normal 4" xfId="3" xr:uid="{00000000-0005-0000-0000-000088000000}"/>
    <cellStyle name="Normal 4 2" xfId="12" xr:uid="{00000000-0005-0000-0000-000089000000}"/>
    <cellStyle name="Normal 4 3" xfId="7" xr:uid="{00000000-0005-0000-0000-00008A000000}"/>
    <cellStyle name="Normal 4 4" xfId="78" xr:uid="{00000000-0005-0000-0000-00008B000000}"/>
    <cellStyle name="Normal 4 5" xfId="209" xr:uid="{00000000-0005-0000-0000-00008C000000}"/>
    <cellStyle name="Normal 41" xfId="204" xr:uid="{00000000-0005-0000-0000-00008D000000}"/>
    <cellStyle name="Normal 43" xfId="205" xr:uid="{00000000-0005-0000-0000-00008E000000}"/>
    <cellStyle name="Normal 47" xfId="216" xr:uid="{00000000-0005-0000-0000-00008F000000}"/>
    <cellStyle name="Normal 5" xfId="11" xr:uid="{00000000-0005-0000-0000-000090000000}"/>
    <cellStyle name="Normal 5 2" xfId="79" xr:uid="{00000000-0005-0000-0000-000091000000}"/>
    <cellStyle name="Normal 5 3" xfId="100" xr:uid="{00000000-0005-0000-0000-000092000000}"/>
    <cellStyle name="Normal 5 4" xfId="210" xr:uid="{00000000-0005-0000-0000-000093000000}"/>
    <cellStyle name="Normal 5 5" xfId="214" xr:uid="{00000000-0005-0000-0000-000094000000}"/>
    <cellStyle name="Normal 6" xfId="5" xr:uid="{00000000-0005-0000-0000-000095000000}"/>
    <cellStyle name="Normal 6 2" xfId="80" xr:uid="{00000000-0005-0000-0000-000096000000}"/>
    <cellStyle name="Normal 6 3" xfId="211" xr:uid="{00000000-0005-0000-0000-000097000000}"/>
    <cellStyle name="Normal 7" xfId="14" xr:uid="{00000000-0005-0000-0000-000098000000}"/>
    <cellStyle name="Normal 7 2" xfId="81" xr:uid="{00000000-0005-0000-0000-000099000000}"/>
    <cellStyle name="Normal 8" xfId="57" xr:uid="{00000000-0005-0000-0000-00009A000000}"/>
    <cellStyle name="Normal 8 2" xfId="74" xr:uid="{00000000-0005-0000-0000-00009B000000}"/>
    <cellStyle name="Normal 8 3" xfId="133" xr:uid="{00000000-0005-0000-0000-00009C000000}"/>
    <cellStyle name="Normal 9" xfId="82" xr:uid="{00000000-0005-0000-0000-00009D000000}"/>
    <cellStyle name="Note 2" xfId="60" xr:uid="{00000000-0005-0000-0000-00009E000000}"/>
    <cellStyle name="Output 2" xfId="26" xr:uid="{00000000-0005-0000-0000-00009F000000}"/>
    <cellStyle name="Percent 2" xfId="13" xr:uid="{00000000-0005-0000-0000-0000A0000000}"/>
    <cellStyle name="Percent 2 2" xfId="16" xr:uid="{00000000-0005-0000-0000-0000A1000000}"/>
    <cellStyle name="Percent 3" xfId="58" xr:uid="{00000000-0005-0000-0000-0000A2000000}"/>
    <cellStyle name="Percent 3 2" xfId="75" xr:uid="{00000000-0005-0000-0000-0000A3000000}"/>
    <cellStyle name="Percent 3 3" xfId="134" xr:uid="{00000000-0005-0000-0000-0000A4000000}"/>
    <cellStyle name="Percent 4" xfId="83" xr:uid="{00000000-0005-0000-0000-0000A5000000}"/>
    <cellStyle name="Percent 5" xfId="135" xr:uid="{00000000-0005-0000-0000-0000A6000000}"/>
    <cellStyle name="Percent 6" xfId="206" xr:uid="{00000000-0005-0000-0000-0000A7000000}"/>
    <cellStyle name="Percent 7" xfId="4" xr:uid="{00000000-0005-0000-0000-0000A8000000}"/>
    <cellStyle name="Title 2" xfId="17" xr:uid="{00000000-0005-0000-0000-0000A9000000}"/>
    <cellStyle name="Total 2" xfId="32" xr:uid="{00000000-0005-0000-0000-0000AA000000}"/>
    <cellStyle name="Warning Text 2" xfId="30" xr:uid="{00000000-0005-0000-0000-0000AB000000}"/>
    <cellStyle name="הדגשה1 2" xfId="136" xr:uid="{00000000-0005-0000-0000-0000AC000000}"/>
    <cellStyle name="הדגשה1 3" xfId="177" xr:uid="{00000000-0005-0000-0000-0000AD000000}"/>
    <cellStyle name="הדגשה2 2" xfId="137" xr:uid="{00000000-0005-0000-0000-0000AE000000}"/>
    <cellStyle name="הדגשה2 3" xfId="181" xr:uid="{00000000-0005-0000-0000-0000AF000000}"/>
    <cellStyle name="הדגשה3 2" xfId="138" xr:uid="{00000000-0005-0000-0000-0000B0000000}"/>
    <cellStyle name="הדגשה3 3" xfId="185" xr:uid="{00000000-0005-0000-0000-0000B1000000}"/>
    <cellStyle name="הדגשה4 2" xfId="139" xr:uid="{00000000-0005-0000-0000-0000B2000000}"/>
    <cellStyle name="הדגשה4 3" xfId="189" xr:uid="{00000000-0005-0000-0000-0000B3000000}"/>
    <cellStyle name="הדגשה5 2" xfId="140" xr:uid="{00000000-0005-0000-0000-0000B4000000}"/>
    <cellStyle name="הדגשה5 3" xfId="193" xr:uid="{00000000-0005-0000-0000-0000B5000000}"/>
    <cellStyle name="הדגשה6 2" xfId="141" xr:uid="{00000000-0005-0000-0000-0000B6000000}"/>
    <cellStyle name="הדגשה6 3" xfId="197" xr:uid="{00000000-0005-0000-0000-0000B7000000}"/>
    <cellStyle name="הערה 2" xfId="59" xr:uid="{00000000-0005-0000-0000-0000B8000000}"/>
    <cellStyle name="הערה 2 2" xfId="142" xr:uid="{00000000-0005-0000-0000-0000B9000000}"/>
    <cellStyle name="הערה 3" xfId="84" xr:uid="{00000000-0005-0000-0000-0000BA000000}"/>
    <cellStyle name="הערה 4" xfId="174" xr:uid="{00000000-0005-0000-0000-0000BB000000}"/>
    <cellStyle name="חישוב 2" xfId="143" xr:uid="{00000000-0005-0000-0000-0000BC000000}"/>
    <cellStyle name="חישוב 3" xfId="170" xr:uid="{00000000-0005-0000-0000-0000BD000000}"/>
    <cellStyle name="טוב 2" xfId="144" xr:uid="{00000000-0005-0000-0000-0000BE000000}"/>
    <cellStyle name="טוב 3" xfId="165" xr:uid="{00000000-0005-0000-0000-0000BF000000}"/>
    <cellStyle name="טקסט אזהרה 2" xfId="145" xr:uid="{00000000-0005-0000-0000-0000C0000000}"/>
    <cellStyle name="טקסט אזהרה 3" xfId="173" xr:uid="{00000000-0005-0000-0000-0000C1000000}"/>
    <cellStyle name="טקסט הסברי 2" xfId="146" xr:uid="{00000000-0005-0000-0000-0000C2000000}"/>
    <cellStyle name="טקסט הסברי 3" xfId="175" xr:uid="{00000000-0005-0000-0000-0000C3000000}"/>
    <cellStyle name="כותרת 1 2" xfId="147" xr:uid="{00000000-0005-0000-0000-0000C4000000}"/>
    <cellStyle name="כותרת 1 3" xfId="161" xr:uid="{00000000-0005-0000-0000-0000C5000000}"/>
    <cellStyle name="כותרת 2 2" xfId="148" xr:uid="{00000000-0005-0000-0000-0000C6000000}"/>
    <cellStyle name="כותרת 2 3" xfId="162" xr:uid="{00000000-0005-0000-0000-0000C7000000}"/>
    <cellStyle name="כותרת 3 2" xfId="149" xr:uid="{00000000-0005-0000-0000-0000C8000000}"/>
    <cellStyle name="כותרת 3 3" xfId="163" xr:uid="{00000000-0005-0000-0000-0000C9000000}"/>
    <cellStyle name="כותרת 4 2" xfId="150" xr:uid="{00000000-0005-0000-0000-0000CA000000}"/>
    <cellStyle name="כותרת 4 3" xfId="164" xr:uid="{00000000-0005-0000-0000-0000CB000000}"/>
    <cellStyle name="כותרת 5" xfId="151" xr:uid="{00000000-0005-0000-0000-0000CC000000}"/>
    <cellStyle name="כותרת 6" xfId="160" xr:uid="{00000000-0005-0000-0000-0000CD000000}"/>
    <cellStyle name="ניטראלי 2" xfId="152" xr:uid="{00000000-0005-0000-0000-0000CE000000}"/>
    <cellStyle name="ניטראלי 3" xfId="167" xr:uid="{00000000-0005-0000-0000-0000CF000000}"/>
    <cellStyle name="סה&quot;כ 2" xfId="153" xr:uid="{00000000-0005-0000-0000-0000D0000000}"/>
    <cellStyle name="סה&quot;כ 3" xfId="176" xr:uid="{00000000-0005-0000-0000-0000D1000000}"/>
    <cellStyle name="פלט 2" xfId="154" xr:uid="{00000000-0005-0000-0000-0000D2000000}"/>
    <cellStyle name="פלט 3" xfId="169" xr:uid="{00000000-0005-0000-0000-0000D3000000}"/>
    <cellStyle name="קלט 2" xfId="155" xr:uid="{00000000-0005-0000-0000-0000D4000000}"/>
    <cellStyle name="קלט 3" xfId="168" xr:uid="{00000000-0005-0000-0000-0000D5000000}"/>
    <cellStyle name="רע 2" xfId="156" xr:uid="{00000000-0005-0000-0000-0000D6000000}"/>
    <cellStyle name="רע 3" xfId="166" xr:uid="{00000000-0005-0000-0000-0000D7000000}"/>
    <cellStyle name="תא מסומן 2" xfId="157" xr:uid="{00000000-0005-0000-0000-0000D8000000}"/>
    <cellStyle name="תא מסומן 3" xfId="172" xr:uid="{00000000-0005-0000-0000-0000D9000000}"/>
    <cellStyle name="תא מקושר 2" xfId="158" xr:uid="{00000000-0005-0000-0000-0000DA000000}"/>
    <cellStyle name="תא מקושר 3" xfId="171" xr:uid="{00000000-0005-0000-0000-0000D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showGridLines="0" rightToLeft="1" zoomScale="90" zoomScaleNormal="90" workbookViewId="0">
      <selection activeCell="G64" sqref="G64"/>
    </sheetView>
  </sheetViews>
  <sheetFormatPr defaultColWidth="11.5546875" defaultRowHeight="15" x14ac:dyDescent="0.2"/>
  <cols>
    <col min="1" max="1" width="11.5546875" style="8"/>
    <col min="2" max="2" width="13.6640625" style="8" bestFit="1" customWidth="1"/>
    <col min="3" max="3" width="12.5546875" style="8" bestFit="1" customWidth="1"/>
    <col min="4" max="5" width="11.6640625" style="8" bestFit="1" customWidth="1"/>
    <col min="6" max="16384" width="11.5546875" style="8"/>
  </cols>
  <sheetData>
    <row r="1" spans="1:6" ht="15.75" x14ac:dyDescent="0.2">
      <c r="B1" s="25"/>
      <c r="C1" s="25"/>
      <c r="D1" s="25"/>
      <c r="E1" s="25"/>
      <c r="F1"/>
    </row>
    <row r="2" spans="1:6" ht="47.25" x14ac:dyDescent="0.2">
      <c r="A2" s="3" t="s">
        <v>3</v>
      </c>
      <c r="B2" s="4" t="s">
        <v>52</v>
      </c>
      <c r="C2" s="4" t="s">
        <v>55</v>
      </c>
      <c r="D2" s="4" t="s">
        <v>56</v>
      </c>
      <c r="E2" s="4" t="s">
        <v>53</v>
      </c>
      <c r="F2" s="4" t="s">
        <v>54</v>
      </c>
    </row>
    <row r="3" spans="1:6" x14ac:dyDescent="0.2">
      <c r="A3" s="2">
        <v>42736</v>
      </c>
      <c r="B3" s="26">
        <v>546197</v>
      </c>
      <c r="C3" s="26">
        <v>28712</v>
      </c>
      <c r="D3" s="26">
        <v>1328</v>
      </c>
      <c r="E3" s="26">
        <v>2930</v>
      </c>
      <c r="F3" s="67">
        <v>9.9126842220845311E-4</v>
      </c>
    </row>
    <row r="4" spans="1:6" x14ac:dyDescent="0.2">
      <c r="A4" s="2">
        <v>42767</v>
      </c>
      <c r="B4" s="26">
        <v>497072</v>
      </c>
      <c r="C4" s="26">
        <v>24180</v>
      </c>
      <c r="D4" s="26">
        <v>1006</v>
      </c>
      <c r="E4" s="26">
        <v>2319</v>
      </c>
      <c r="F4" s="67">
        <v>1.0190925755936243E-3</v>
      </c>
    </row>
    <row r="5" spans="1:6" x14ac:dyDescent="0.2">
      <c r="A5" s="2">
        <v>42795</v>
      </c>
      <c r="B5" s="26">
        <v>657604</v>
      </c>
      <c r="C5" s="26">
        <v>28251</v>
      </c>
      <c r="D5" s="26">
        <v>1153</v>
      </c>
      <c r="E5" s="26">
        <v>2616</v>
      </c>
      <c r="F5" s="67">
        <v>9.5112789961785066E-4</v>
      </c>
    </row>
    <row r="6" spans="1:6" x14ac:dyDescent="0.2">
      <c r="A6" s="2">
        <v>42826</v>
      </c>
      <c r="B6" s="26">
        <v>637343</v>
      </c>
      <c r="C6" s="26">
        <v>25995</v>
      </c>
      <c r="D6" s="26">
        <v>1043</v>
      </c>
      <c r="E6" s="26">
        <v>1807</v>
      </c>
      <c r="F6" s="67">
        <v>9.2956762353509266E-4</v>
      </c>
    </row>
    <row r="7" spans="1:6" x14ac:dyDescent="0.2">
      <c r="A7" s="2">
        <v>42856</v>
      </c>
      <c r="B7" s="26">
        <v>691668</v>
      </c>
      <c r="C7" s="26">
        <v>32680</v>
      </c>
      <c r="D7" s="26">
        <v>1204</v>
      </c>
      <c r="E7" s="26">
        <v>2309</v>
      </c>
      <c r="F7" s="67">
        <v>9.3525556888639032E-4</v>
      </c>
    </row>
    <row r="8" spans="1:6" x14ac:dyDescent="0.2">
      <c r="A8" s="2">
        <v>42887</v>
      </c>
      <c r="B8" s="26">
        <v>714624</v>
      </c>
      <c r="C8" s="26">
        <v>28991</v>
      </c>
      <c r="D8" s="26">
        <v>1131</v>
      </c>
      <c r="E8" s="26">
        <v>2642</v>
      </c>
      <c r="F8" s="67">
        <v>9.8460037199699546E-4</v>
      </c>
    </row>
    <row r="9" spans="1:6" x14ac:dyDescent="0.2">
      <c r="A9" s="2">
        <v>42917</v>
      </c>
      <c r="B9" s="26">
        <v>766054</v>
      </c>
      <c r="C9" s="26">
        <v>32519</v>
      </c>
      <c r="D9" s="26">
        <v>1274</v>
      </c>
      <c r="E9" s="26">
        <v>2643</v>
      </c>
      <c r="F9" s="67">
        <v>9.9087133617563523E-4</v>
      </c>
    </row>
    <row r="10" spans="1:6" x14ac:dyDescent="0.2">
      <c r="A10" s="2">
        <v>42948</v>
      </c>
      <c r="B10" s="26">
        <v>1205790</v>
      </c>
      <c r="C10" s="26">
        <v>48240</v>
      </c>
      <c r="D10" s="26">
        <v>1465</v>
      </c>
      <c r="E10" s="26">
        <v>3110</v>
      </c>
      <c r="F10" s="67">
        <v>9.9610884445090991E-4</v>
      </c>
    </row>
    <row r="11" spans="1:6" x14ac:dyDescent="0.2">
      <c r="A11" s="2">
        <v>42979</v>
      </c>
      <c r="B11" s="26">
        <v>665185</v>
      </c>
      <c r="C11" s="26">
        <v>28250</v>
      </c>
      <c r="D11" s="26">
        <v>1078</v>
      </c>
      <c r="E11" s="26">
        <v>2452</v>
      </c>
      <c r="F11" s="67">
        <v>9.5552622620461087E-4</v>
      </c>
    </row>
    <row r="12" spans="1:6" x14ac:dyDescent="0.2">
      <c r="A12" s="2">
        <v>43009</v>
      </c>
      <c r="B12" s="26">
        <v>881850</v>
      </c>
      <c r="C12" s="26">
        <v>34752</v>
      </c>
      <c r="D12" s="26">
        <v>1301</v>
      </c>
      <c r="E12" s="26">
        <v>2645</v>
      </c>
      <c r="F12" s="67">
        <v>9.2153274755473109E-4</v>
      </c>
    </row>
    <row r="13" spans="1:6" x14ac:dyDescent="0.2">
      <c r="A13" s="2">
        <v>43040</v>
      </c>
      <c r="B13" s="26">
        <v>765929</v>
      </c>
      <c r="C13" s="26">
        <v>29966</v>
      </c>
      <c r="D13" s="26">
        <v>1243</v>
      </c>
      <c r="E13" s="26">
        <v>2677</v>
      </c>
      <c r="F13" s="67">
        <v>9.4469745530342656E-4</v>
      </c>
    </row>
    <row r="14" spans="1:6" x14ac:dyDescent="0.2">
      <c r="A14" s="2">
        <v>43070</v>
      </c>
      <c r="B14" s="26">
        <v>806520</v>
      </c>
      <c r="C14" s="26">
        <v>28370</v>
      </c>
      <c r="D14" s="26">
        <v>1271</v>
      </c>
      <c r="E14" s="26">
        <v>2296</v>
      </c>
      <c r="F14" s="67">
        <v>9.0232281304771108E-4</v>
      </c>
    </row>
    <row r="15" spans="1:6" s="9" customFormat="1" ht="15.75" x14ac:dyDescent="0.2">
      <c r="A15" s="11" t="s">
        <v>0</v>
      </c>
      <c r="B15" s="26">
        <v>8835836</v>
      </c>
      <c r="C15" s="26">
        <v>370906</v>
      </c>
      <c r="D15" s="26">
        <v>14497</v>
      </c>
      <c r="E15" s="26">
        <v>30446</v>
      </c>
      <c r="F15" s="68">
        <f>AVERAGE(F3:F14)</f>
        <v>9.6016432371461924E-4</v>
      </c>
    </row>
    <row r="16" spans="1:6" x14ac:dyDescent="0.2">
      <c r="A16" s="2">
        <v>43101</v>
      </c>
      <c r="B16" s="26">
        <v>744479</v>
      </c>
      <c r="C16" s="26">
        <v>26912</v>
      </c>
      <c r="D16" s="26">
        <v>1275</v>
      </c>
      <c r="E16" s="26">
        <v>2341</v>
      </c>
      <c r="F16" s="67">
        <v>9.3338104540221524E-4</v>
      </c>
    </row>
    <row r="17" spans="1:6" x14ac:dyDescent="0.2">
      <c r="A17" s="2">
        <v>43132</v>
      </c>
      <c r="B17" s="26">
        <v>767224</v>
      </c>
      <c r="C17" s="26">
        <v>26898</v>
      </c>
      <c r="D17" s="26">
        <v>1192</v>
      </c>
      <c r="E17" s="26">
        <v>2078</v>
      </c>
      <c r="F17" s="67">
        <v>9.2086702401582125E-4</v>
      </c>
    </row>
    <row r="18" spans="1:6" x14ac:dyDescent="0.2">
      <c r="A18" s="2">
        <v>43160</v>
      </c>
      <c r="B18" s="26">
        <v>835693</v>
      </c>
      <c r="C18" s="26">
        <v>34132</v>
      </c>
      <c r="D18" s="26">
        <v>1225</v>
      </c>
      <c r="E18" s="26">
        <v>2188</v>
      </c>
      <c r="F18" s="67">
        <v>9.0178217196231955E-4</v>
      </c>
    </row>
    <row r="19" spans="1:6" x14ac:dyDescent="0.2">
      <c r="A19" s="2">
        <v>43191</v>
      </c>
      <c r="B19" s="26">
        <v>1036319</v>
      </c>
      <c r="C19" s="26">
        <v>48491</v>
      </c>
      <c r="D19" s="26">
        <v>1364</v>
      </c>
      <c r="E19" s="26">
        <v>2470</v>
      </c>
      <c r="F19" s="67">
        <v>9.2086702401582125E-4</v>
      </c>
    </row>
    <row r="20" spans="1:6" x14ac:dyDescent="0.2">
      <c r="A20" s="2">
        <v>43221</v>
      </c>
      <c r="B20" s="26">
        <v>910443</v>
      </c>
      <c r="C20" s="26">
        <v>37848</v>
      </c>
      <c r="D20" s="26">
        <v>1291</v>
      </c>
      <c r="E20" s="26">
        <v>2733</v>
      </c>
      <c r="F20" s="67">
        <v>9.3338104540221524E-4</v>
      </c>
    </row>
    <row r="21" spans="1:6" x14ac:dyDescent="0.2">
      <c r="A21" s="2">
        <v>43252</v>
      </c>
      <c r="B21" s="26">
        <v>919138</v>
      </c>
      <c r="C21" s="26">
        <v>33571</v>
      </c>
      <c r="D21" s="26">
        <v>1152</v>
      </c>
      <c r="E21" s="26">
        <v>2589</v>
      </c>
      <c r="F21" s="67">
        <v>9.6696579968346026E-4</v>
      </c>
    </row>
    <row r="22" spans="1:6" x14ac:dyDescent="0.2">
      <c r="A22" s="2">
        <v>43282</v>
      </c>
      <c r="B22" s="26">
        <v>1214353</v>
      </c>
      <c r="C22" s="26">
        <v>46205</v>
      </c>
      <c r="D22" s="26">
        <v>1277</v>
      </c>
      <c r="E22" s="26">
        <v>2974</v>
      </c>
      <c r="F22" s="67">
        <v>9.6943144036321918E-4</v>
      </c>
    </row>
    <row r="23" spans="1:6" x14ac:dyDescent="0.2">
      <c r="A23" s="2">
        <v>43313</v>
      </c>
      <c r="B23" s="26">
        <v>1303256</v>
      </c>
      <c r="C23" s="26">
        <v>50282</v>
      </c>
      <c r="D23" s="26">
        <v>1365</v>
      </c>
      <c r="E23" s="26">
        <v>2837</v>
      </c>
      <c r="F23" s="67">
        <v>9.3363599596944812E-4</v>
      </c>
    </row>
    <row r="24" spans="1:6" x14ac:dyDescent="0.2">
      <c r="A24" s="2">
        <v>43344</v>
      </c>
      <c r="B24" s="26">
        <v>830135</v>
      </c>
      <c r="C24" s="26">
        <v>29282</v>
      </c>
      <c r="D24" s="26">
        <v>907</v>
      </c>
      <c r="E24" s="26">
        <v>1733</v>
      </c>
      <c r="F24" s="67">
        <v>8.265267599171437E-4</v>
      </c>
    </row>
    <row r="25" spans="1:6" x14ac:dyDescent="0.2">
      <c r="A25" s="2">
        <v>43374</v>
      </c>
      <c r="B25" s="26">
        <v>1144577</v>
      </c>
      <c r="C25" s="26">
        <v>45254</v>
      </c>
      <c r="D25" s="26">
        <v>1345</v>
      </c>
      <c r="E25" s="26">
        <v>2888</v>
      </c>
      <c r="F25" s="67">
        <v>8.9027104316313939E-4</v>
      </c>
    </row>
    <row r="26" spans="1:6" x14ac:dyDescent="0.2">
      <c r="A26" s="2">
        <v>43405</v>
      </c>
      <c r="B26" s="26">
        <v>910062</v>
      </c>
      <c r="C26" s="26">
        <v>32806</v>
      </c>
      <c r="D26" s="26">
        <v>1138</v>
      </c>
      <c r="E26" s="26">
        <v>2650</v>
      </c>
      <c r="F26" s="67">
        <v>9.4641329935794371E-4</v>
      </c>
    </row>
    <row r="27" spans="1:6" x14ac:dyDescent="0.2">
      <c r="A27" s="2">
        <v>43435</v>
      </c>
      <c r="B27" s="26">
        <v>950423</v>
      </c>
      <c r="C27" s="26">
        <v>46279</v>
      </c>
      <c r="D27" s="26">
        <v>1466</v>
      </c>
      <c r="E27" s="26">
        <v>3072</v>
      </c>
      <c r="F27" s="67">
        <v>9.6414477763919826E-4</v>
      </c>
    </row>
    <row r="28" spans="1:6" s="9" customFormat="1" ht="15.75" x14ac:dyDescent="0.2">
      <c r="A28" s="11" t="s">
        <v>0</v>
      </c>
      <c r="B28" s="26">
        <v>11566102</v>
      </c>
      <c r="C28" s="26">
        <v>457960</v>
      </c>
      <c r="D28" s="26">
        <v>14997</v>
      </c>
      <c r="E28" s="26">
        <v>30553</v>
      </c>
      <c r="F28" s="68">
        <f>AVERAGE(F16:F27)</f>
        <v>9.2563895224099548E-4</v>
      </c>
    </row>
    <row r="29" spans="1:6" x14ac:dyDescent="0.2">
      <c r="A29" s="2">
        <v>43466</v>
      </c>
      <c r="B29" s="26">
        <v>916850</v>
      </c>
      <c r="C29" s="26">
        <v>38239</v>
      </c>
      <c r="D29" s="26">
        <v>1378</v>
      </c>
      <c r="E29" s="26">
        <v>2931</v>
      </c>
      <c r="F29" s="67">
        <v>9.4425856960371349E-4</v>
      </c>
    </row>
    <row r="30" spans="1:6" x14ac:dyDescent="0.2">
      <c r="A30" s="2">
        <v>43497</v>
      </c>
      <c r="B30" s="26">
        <v>834672</v>
      </c>
      <c r="C30" s="26">
        <v>32143</v>
      </c>
      <c r="D30" s="26">
        <v>1383</v>
      </c>
      <c r="E30" s="26">
        <v>2338</v>
      </c>
      <c r="F30" s="67">
        <v>9.3419019282938148E-4</v>
      </c>
    </row>
    <row r="31" spans="1:6" x14ac:dyDescent="0.2">
      <c r="A31" s="2">
        <v>43525</v>
      </c>
      <c r="B31" s="26">
        <v>980751</v>
      </c>
      <c r="C31" s="26">
        <v>32937</v>
      </c>
      <c r="D31" s="26">
        <v>1602</v>
      </c>
      <c r="E31" s="26">
        <v>2624</v>
      </c>
      <c r="F31" s="67">
        <v>9.4038224739038067E-4</v>
      </c>
    </row>
    <row r="32" spans="1:6" x14ac:dyDescent="0.2">
      <c r="A32" s="2">
        <v>43556</v>
      </c>
      <c r="B32" s="26">
        <v>1125701</v>
      </c>
      <c r="C32" s="26">
        <v>42001</v>
      </c>
      <c r="D32" s="26">
        <v>1589</v>
      </c>
      <c r="E32" s="26">
        <v>2410</v>
      </c>
      <c r="F32" s="67">
        <v>9.5806935962379372E-4</v>
      </c>
    </row>
    <row r="33" spans="1:6" x14ac:dyDescent="0.2">
      <c r="A33" s="2">
        <v>43586</v>
      </c>
      <c r="B33" s="26">
        <v>1103744</v>
      </c>
      <c r="C33" s="26">
        <v>42012</v>
      </c>
      <c r="D33" s="26">
        <v>1711</v>
      </c>
      <c r="E33" s="26">
        <v>2871</v>
      </c>
      <c r="F33" s="67">
        <v>9.822019098197968E-4</v>
      </c>
    </row>
    <row r="34" spans="1:6" x14ac:dyDescent="0.2">
      <c r="A34" s="2">
        <v>43617</v>
      </c>
      <c r="B34" s="26">
        <v>992277</v>
      </c>
      <c r="C34" s="26">
        <v>34083</v>
      </c>
      <c r="D34" s="26">
        <v>1547</v>
      </c>
      <c r="E34" s="26">
        <v>2543</v>
      </c>
      <c r="F34" s="67">
        <v>1.0108599725530661E-3</v>
      </c>
    </row>
    <row r="35" spans="1:6" x14ac:dyDescent="0.2">
      <c r="A35" s="2">
        <v>43647</v>
      </c>
      <c r="B35" s="26">
        <v>1246237</v>
      </c>
      <c r="C35" s="26">
        <v>42963</v>
      </c>
      <c r="D35" s="26">
        <v>1902</v>
      </c>
      <c r="E35" s="26">
        <v>3390</v>
      </c>
      <c r="F35" s="67">
        <v>1.0475846647807225E-3</v>
      </c>
    </row>
    <row r="36" spans="1:6" x14ac:dyDescent="0.2">
      <c r="A36" s="2">
        <v>43678</v>
      </c>
      <c r="B36" s="26">
        <v>1605871</v>
      </c>
      <c r="C36" s="26">
        <v>57628</v>
      </c>
      <c r="D36" s="26">
        <v>2118</v>
      </c>
      <c r="E36" s="26">
        <v>3205</v>
      </c>
      <c r="F36" s="67">
        <v>1.0632482337099563E-3</v>
      </c>
    </row>
    <row r="37" spans="1:6" x14ac:dyDescent="0.2">
      <c r="A37" s="2">
        <v>43709</v>
      </c>
      <c r="B37" s="26">
        <v>1055509</v>
      </c>
      <c r="C37" s="26">
        <v>43924</v>
      </c>
      <c r="D37" s="26">
        <v>1864</v>
      </c>
      <c r="E37" s="26">
        <v>3054</v>
      </c>
      <c r="F37" s="67">
        <v>9.8010079821839896E-4</v>
      </c>
    </row>
    <row r="38" spans="1:6" x14ac:dyDescent="0.2">
      <c r="A38" s="2">
        <v>43739</v>
      </c>
      <c r="B38" s="26">
        <v>1117314</v>
      </c>
      <c r="C38" s="26">
        <v>41493</v>
      </c>
      <c r="D38" s="26">
        <v>1706</v>
      </c>
      <c r="E38" s="26">
        <v>2551</v>
      </c>
      <c r="F38" s="67">
        <v>9.1886254259181653E-4</v>
      </c>
    </row>
    <row r="39" spans="1:6" x14ac:dyDescent="0.2">
      <c r="A39" s="2">
        <v>43770</v>
      </c>
      <c r="B39" s="26">
        <v>1003251</v>
      </c>
      <c r="C39" s="26">
        <v>37863</v>
      </c>
      <c r="D39" s="26">
        <v>2113</v>
      </c>
      <c r="E39" s="26">
        <v>2879</v>
      </c>
      <c r="F39" s="67">
        <v>9.5675536138717235E-4</v>
      </c>
    </row>
    <row r="40" spans="1:6" x14ac:dyDescent="0.2">
      <c r="A40" s="2">
        <v>43800</v>
      </c>
      <c r="B40" s="26">
        <v>1034582</v>
      </c>
      <c r="C40" s="26">
        <v>36855</v>
      </c>
      <c r="D40" s="26">
        <v>2457</v>
      </c>
      <c r="E40" s="26">
        <v>3177</v>
      </c>
      <c r="F40" s="67">
        <v>9.6571779321999245E-4</v>
      </c>
    </row>
    <row r="41" spans="1:6" s="9" customFormat="1" ht="14.25" customHeight="1" x14ac:dyDescent="0.2">
      <c r="A41" s="11" t="s">
        <v>0</v>
      </c>
      <c r="B41" s="27">
        <f t="shared" ref="B41:D41" si="0">SUM(B3:B40)</f>
        <v>53820635</v>
      </c>
      <c r="C41" s="27">
        <f t="shared" si="0"/>
        <v>2139873</v>
      </c>
      <c r="D41" s="27">
        <f t="shared" si="0"/>
        <v>80358</v>
      </c>
      <c r="E41" s="27">
        <f>SUM(E3:E40)</f>
        <v>155971</v>
      </c>
      <c r="F41" s="68">
        <f>AVERAGE(F29:F40)</f>
        <v>9.7518597047734936E-4</v>
      </c>
    </row>
    <row r="42" spans="1:6" x14ac:dyDescent="0.2">
      <c r="A42" s="2">
        <v>43831</v>
      </c>
      <c r="B42" s="1">
        <v>965778</v>
      </c>
      <c r="C42" s="1">
        <v>2336</v>
      </c>
      <c r="D42" s="1">
        <v>33934</v>
      </c>
      <c r="E42" s="1">
        <v>3033</v>
      </c>
      <c r="F42" s="65">
        <v>9.4190417203650649E-4</v>
      </c>
    </row>
    <row r="43" spans="1:6" x14ac:dyDescent="0.2">
      <c r="A43" s="2">
        <v>43862</v>
      </c>
      <c r="B43" s="1">
        <v>927912</v>
      </c>
      <c r="C43" s="1">
        <v>2094</v>
      </c>
      <c r="D43" s="1">
        <v>31469</v>
      </c>
      <c r="E43" s="1">
        <v>2730</v>
      </c>
      <c r="F43" s="65">
        <v>9.2166661898956817E-4</v>
      </c>
    </row>
    <row r="44" spans="1:6" x14ac:dyDescent="0.2">
      <c r="A44" s="2">
        <v>43891</v>
      </c>
      <c r="B44" s="1">
        <v>996518</v>
      </c>
      <c r="C44" s="1">
        <v>1561</v>
      </c>
      <c r="D44" s="1">
        <v>34927</v>
      </c>
      <c r="E44" s="1">
        <v>2062</v>
      </c>
      <c r="F44" s="65">
        <v>8.3964472889748801E-4</v>
      </c>
    </row>
    <row r="45" spans="1:6" x14ac:dyDescent="0.2">
      <c r="A45" s="2">
        <v>43922</v>
      </c>
      <c r="B45" s="1">
        <v>361610</v>
      </c>
      <c r="C45" s="1">
        <v>652</v>
      </c>
      <c r="D45" s="1">
        <v>16672</v>
      </c>
      <c r="E45" s="1">
        <v>13</v>
      </c>
      <c r="F45" s="65">
        <v>8.3409012066889253E-4</v>
      </c>
    </row>
    <row r="46" spans="1:6" x14ac:dyDescent="0.2">
      <c r="A46" s="2">
        <v>43952</v>
      </c>
      <c r="B46" s="1">
        <v>1020885</v>
      </c>
      <c r="C46" s="1">
        <v>1712</v>
      </c>
      <c r="D46" s="1">
        <v>51469</v>
      </c>
      <c r="E46" s="1">
        <v>3967</v>
      </c>
      <c r="F46" s="65">
        <v>8.5158073601378573E-4</v>
      </c>
    </row>
    <row r="47" spans="1:6" x14ac:dyDescent="0.2">
      <c r="A47" s="2">
        <v>43983</v>
      </c>
      <c r="B47" s="1">
        <v>966053</v>
      </c>
      <c r="C47" s="1">
        <v>2131</v>
      </c>
      <c r="D47" s="1">
        <v>53090</v>
      </c>
      <c r="E47" s="1">
        <v>3721</v>
      </c>
      <c r="F47" s="65">
        <v>9.4840661296589316E-4</v>
      </c>
    </row>
    <row r="48" spans="1:6" x14ac:dyDescent="0.2">
      <c r="A48" s="2">
        <v>44013</v>
      </c>
      <c r="B48" s="1">
        <v>914538</v>
      </c>
      <c r="C48" s="1">
        <v>1803</v>
      </c>
      <c r="D48" s="1">
        <v>36479</v>
      </c>
      <c r="E48" s="1">
        <v>3041</v>
      </c>
      <c r="F48" s="65">
        <v>9.0305929368463304E-4</v>
      </c>
    </row>
    <row r="49" spans="1:6" x14ac:dyDescent="0.2">
      <c r="A49" s="2">
        <v>44044</v>
      </c>
      <c r="B49" s="1">
        <v>1546009</v>
      </c>
      <c r="C49" s="1">
        <v>2194</v>
      </c>
      <c r="D49" s="1">
        <v>53749</v>
      </c>
      <c r="E49" s="1">
        <v>3802</v>
      </c>
      <c r="F49" s="65">
        <v>9.5762966339432785E-4</v>
      </c>
    </row>
    <row r="50" spans="1:6" x14ac:dyDescent="0.2">
      <c r="A50" s="2">
        <v>44075</v>
      </c>
      <c r="B50" s="1">
        <v>893558</v>
      </c>
      <c r="C50" s="1">
        <v>1547</v>
      </c>
      <c r="D50" s="1">
        <v>32807</v>
      </c>
      <c r="E50" s="1">
        <v>2914</v>
      </c>
      <c r="F50" s="65">
        <v>8.7993912471500757E-4</v>
      </c>
    </row>
    <row r="51" spans="1:6" x14ac:dyDescent="0.2">
      <c r="A51" s="2">
        <v>44105</v>
      </c>
      <c r="B51" s="1">
        <v>1069684</v>
      </c>
      <c r="C51" s="1">
        <v>1522</v>
      </c>
      <c r="D51" s="1">
        <v>34676</v>
      </c>
      <c r="E51" s="1">
        <v>2780</v>
      </c>
      <c r="F51" s="65">
        <v>8.4592721505513701E-4</v>
      </c>
    </row>
    <row r="52" spans="1:6" x14ac:dyDescent="0.2">
      <c r="A52" s="2">
        <v>44136</v>
      </c>
      <c r="B52" s="1">
        <v>1062310</v>
      </c>
      <c r="C52" s="1">
        <v>1937</v>
      </c>
      <c r="D52" s="1">
        <v>35981</v>
      </c>
      <c r="E52" s="1">
        <v>3229</v>
      </c>
      <c r="F52" s="65">
        <v>9.0658434898329635E-4</v>
      </c>
    </row>
    <row r="53" spans="1:6" x14ac:dyDescent="0.2">
      <c r="A53" s="2">
        <v>44166</v>
      </c>
      <c r="B53" s="1">
        <v>1116983</v>
      </c>
      <c r="C53" s="1">
        <v>1521</v>
      </c>
      <c r="D53" s="1">
        <v>33494</v>
      </c>
      <c r="E53" s="1">
        <v>3121</v>
      </c>
      <c r="F53" s="65">
        <v>8.8627994847559571E-4</v>
      </c>
    </row>
    <row r="54" spans="1:6" ht="15.75" x14ac:dyDescent="0.2">
      <c r="A54" s="7" t="s">
        <v>0</v>
      </c>
      <c r="B54" s="7">
        <f>SUM(B42:B53)</f>
        <v>11841838</v>
      </c>
      <c r="C54" s="7">
        <f>SUM(C42:C53)</f>
        <v>21010</v>
      </c>
      <c r="D54" s="7">
        <f>SUM(D42:D53)</f>
        <v>448747</v>
      </c>
      <c r="E54" s="7">
        <f>SUM(E42:E53)</f>
        <v>34413</v>
      </c>
      <c r="F54" s="69">
        <v>8.9305938199001078E-4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showGridLines="0" rightToLeft="1" zoomScale="90" zoomScaleNormal="90" workbookViewId="0">
      <selection activeCell="B49" sqref="B49"/>
    </sheetView>
  </sheetViews>
  <sheetFormatPr defaultColWidth="11.5546875" defaultRowHeight="15" x14ac:dyDescent="0.2"/>
  <cols>
    <col min="1" max="16384" width="11.5546875" style="8"/>
  </cols>
  <sheetData>
    <row r="1" spans="1:5" ht="33.950000000000003" customHeight="1" x14ac:dyDescent="0.2">
      <c r="A1" s="82" t="s">
        <v>10</v>
      </c>
      <c r="B1" s="83"/>
      <c r="C1" s="83"/>
      <c r="D1" s="83"/>
      <c r="E1" s="84"/>
    </row>
    <row r="2" spans="1:5" ht="47.25" x14ac:dyDescent="0.2">
      <c r="A2" s="5" t="s">
        <v>3</v>
      </c>
      <c r="B2" s="5" t="s">
        <v>11</v>
      </c>
      <c r="C2" s="5" t="s">
        <v>12</v>
      </c>
      <c r="D2" s="5" t="s">
        <v>13</v>
      </c>
      <c r="E2" s="5" t="s">
        <v>14</v>
      </c>
    </row>
    <row r="3" spans="1:5" x14ac:dyDescent="0.2">
      <c r="A3" s="2">
        <v>42736</v>
      </c>
      <c r="B3" s="6">
        <v>463762</v>
      </c>
      <c r="C3" s="6">
        <v>15616</v>
      </c>
      <c r="D3" s="6">
        <v>24792</v>
      </c>
      <c r="E3" s="6">
        <v>19716</v>
      </c>
    </row>
    <row r="4" spans="1:5" x14ac:dyDescent="0.2">
      <c r="A4" s="2">
        <v>42767</v>
      </c>
      <c r="B4" s="6">
        <v>490182</v>
      </c>
      <c r="C4" s="6">
        <v>1519</v>
      </c>
      <c r="D4" s="6">
        <v>5031</v>
      </c>
      <c r="E4" s="6">
        <v>1075</v>
      </c>
    </row>
    <row r="5" spans="1:5" x14ac:dyDescent="0.2">
      <c r="A5" s="2">
        <v>42795</v>
      </c>
      <c r="B5" s="6">
        <v>626483</v>
      </c>
      <c r="C5" s="6">
        <v>7213</v>
      </c>
      <c r="D5" s="6">
        <v>7510</v>
      </c>
      <c r="E5" s="6">
        <v>2975</v>
      </c>
    </row>
    <row r="6" spans="1:5" x14ac:dyDescent="0.2">
      <c r="A6" s="2">
        <v>42826</v>
      </c>
      <c r="B6" s="6">
        <v>576273</v>
      </c>
      <c r="C6" s="6">
        <v>8016</v>
      </c>
      <c r="D6" s="6">
        <v>6274</v>
      </c>
      <c r="E6" s="6">
        <v>8027</v>
      </c>
    </row>
    <row r="7" spans="1:5" x14ac:dyDescent="0.2">
      <c r="A7" s="2">
        <v>42856</v>
      </c>
      <c r="B7" s="6">
        <v>661849</v>
      </c>
      <c r="C7" s="6">
        <v>7730</v>
      </c>
      <c r="D7" s="6">
        <v>7291</v>
      </c>
      <c r="E7" s="6">
        <v>5018</v>
      </c>
    </row>
    <row r="8" spans="1:5" x14ac:dyDescent="0.2">
      <c r="A8" s="2">
        <v>42887</v>
      </c>
      <c r="B8" s="6">
        <v>646493.38800000004</v>
      </c>
      <c r="C8" s="6">
        <v>27831.368000000006</v>
      </c>
      <c r="D8" s="6">
        <v>9169.1799999999985</v>
      </c>
      <c r="E8" s="6">
        <v>6284.0640000000021</v>
      </c>
    </row>
    <row r="9" spans="1:5" x14ac:dyDescent="0.2">
      <c r="A9" s="2">
        <v>42917</v>
      </c>
      <c r="B9" s="6">
        <v>739189</v>
      </c>
      <c r="C9" s="6">
        <v>18402</v>
      </c>
      <c r="D9" s="6">
        <v>5933</v>
      </c>
      <c r="E9" s="6">
        <v>2275</v>
      </c>
    </row>
    <row r="10" spans="1:5" x14ac:dyDescent="0.2">
      <c r="A10" s="2">
        <v>42948</v>
      </c>
      <c r="B10" s="6">
        <v>1067541</v>
      </c>
      <c r="C10" s="6">
        <v>56871</v>
      </c>
      <c r="D10" s="6">
        <v>5566</v>
      </c>
      <c r="E10" s="6">
        <v>12379</v>
      </c>
    </row>
    <row r="11" spans="1:5" x14ac:dyDescent="0.2">
      <c r="A11" s="2">
        <v>42979</v>
      </c>
      <c r="B11" s="6">
        <v>631420</v>
      </c>
      <c r="C11" s="6">
        <v>17645</v>
      </c>
      <c r="D11" s="6">
        <v>4504</v>
      </c>
      <c r="E11" s="6">
        <v>3217</v>
      </c>
    </row>
    <row r="12" spans="1:5" x14ac:dyDescent="0.2">
      <c r="A12" s="2">
        <v>43009</v>
      </c>
      <c r="B12" s="6">
        <v>834503</v>
      </c>
      <c r="C12" s="6">
        <v>23229</v>
      </c>
      <c r="D12" s="6">
        <v>5169</v>
      </c>
      <c r="E12" s="6">
        <v>4139</v>
      </c>
    </row>
    <row r="13" spans="1:5" x14ac:dyDescent="0.2">
      <c r="A13" s="2">
        <v>43040</v>
      </c>
      <c r="B13" s="6">
        <v>733923</v>
      </c>
      <c r="C13" s="6">
        <v>18603</v>
      </c>
      <c r="D13" s="6">
        <v>5132</v>
      </c>
      <c r="E13" s="6">
        <v>2826</v>
      </c>
    </row>
    <row r="14" spans="1:5" x14ac:dyDescent="0.2">
      <c r="A14" s="2">
        <v>43070</v>
      </c>
      <c r="B14" s="6">
        <v>766053</v>
      </c>
      <c r="C14" s="6">
        <v>20411</v>
      </c>
      <c r="D14" s="6">
        <v>5075</v>
      </c>
      <c r="E14" s="6">
        <v>3473</v>
      </c>
    </row>
    <row r="15" spans="1:5" ht="15.75" x14ac:dyDescent="0.2">
      <c r="A15" s="28" t="s">
        <v>0</v>
      </c>
      <c r="B15" s="13">
        <f>SUM(B3:B14)</f>
        <v>8237671.3880000003</v>
      </c>
      <c r="C15" s="13">
        <f t="shared" ref="C15:E15" si="0">SUM(C3:C14)</f>
        <v>223086.36800000002</v>
      </c>
      <c r="D15" s="13">
        <f t="shared" si="0"/>
        <v>91446.18</v>
      </c>
      <c r="E15" s="13">
        <f t="shared" si="0"/>
        <v>71404.063999999998</v>
      </c>
    </row>
    <row r="16" spans="1:5" x14ac:dyDescent="0.2">
      <c r="A16" s="2">
        <v>43101</v>
      </c>
      <c r="B16" s="1">
        <v>714560</v>
      </c>
      <c r="C16" s="1">
        <v>15949</v>
      </c>
      <c r="D16" s="1">
        <v>5362</v>
      </c>
      <c r="E16" s="1">
        <v>2379</v>
      </c>
    </row>
    <row r="17" spans="1:5" x14ac:dyDescent="0.2">
      <c r="A17" s="2">
        <v>43132</v>
      </c>
      <c r="B17" s="1">
        <v>717613</v>
      </c>
      <c r="C17" s="1">
        <v>21167</v>
      </c>
      <c r="D17" s="1">
        <v>4970</v>
      </c>
      <c r="E17" s="1">
        <v>3612</v>
      </c>
    </row>
    <row r="18" spans="1:5" x14ac:dyDescent="0.2">
      <c r="A18" s="2">
        <v>43160</v>
      </c>
      <c r="B18" s="1">
        <v>812738</v>
      </c>
      <c r="C18" s="1">
        <v>17399</v>
      </c>
      <c r="D18" s="1">
        <v>4858</v>
      </c>
      <c r="E18" s="1">
        <v>2568</v>
      </c>
    </row>
    <row r="19" spans="1:5" x14ac:dyDescent="0.2">
      <c r="A19" s="2">
        <v>43191</v>
      </c>
      <c r="B19" s="1">
        <v>913556</v>
      </c>
      <c r="C19" s="1">
        <v>49726</v>
      </c>
      <c r="D19" s="1">
        <v>5275</v>
      </c>
      <c r="E19" s="1">
        <v>11581</v>
      </c>
    </row>
    <row r="20" spans="1:5" x14ac:dyDescent="0.2">
      <c r="A20" s="2">
        <v>43221</v>
      </c>
      <c r="B20" s="1">
        <v>857310</v>
      </c>
      <c r="C20" s="1">
        <v>24909</v>
      </c>
      <c r="D20" s="1">
        <v>4637</v>
      </c>
      <c r="E20" s="1">
        <v>4176</v>
      </c>
    </row>
    <row r="21" spans="1:5" x14ac:dyDescent="0.2">
      <c r="A21" s="2">
        <v>43252</v>
      </c>
      <c r="B21" s="1">
        <v>855621</v>
      </c>
      <c r="C21" s="1">
        <v>27042</v>
      </c>
      <c r="D21" s="1">
        <v>6134</v>
      </c>
      <c r="E21" s="1">
        <v>4827</v>
      </c>
    </row>
    <row r="22" spans="1:5" x14ac:dyDescent="0.2">
      <c r="A22" s="2">
        <v>43282</v>
      </c>
      <c r="B22" s="1">
        <v>1147581</v>
      </c>
      <c r="C22" s="1">
        <v>32624</v>
      </c>
      <c r="D22" s="1">
        <v>4147</v>
      </c>
      <c r="E22" s="1">
        <v>6751</v>
      </c>
    </row>
    <row r="23" spans="1:5" x14ac:dyDescent="0.2">
      <c r="A23" s="2">
        <v>43313</v>
      </c>
      <c r="B23" s="1">
        <v>1146500</v>
      </c>
      <c r="C23" s="1">
        <v>62625</v>
      </c>
      <c r="D23" s="1">
        <v>4973</v>
      </c>
      <c r="E23" s="1">
        <v>11870</v>
      </c>
    </row>
    <row r="24" spans="1:5" x14ac:dyDescent="0.2">
      <c r="A24" s="2">
        <v>43344</v>
      </c>
      <c r="B24" s="1">
        <v>798669</v>
      </c>
      <c r="C24" s="1">
        <v>15794</v>
      </c>
      <c r="D24" s="1">
        <v>2239</v>
      </c>
      <c r="E24" s="1">
        <v>2376</v>
      </c>
    </row>
    <row r="25" spans="1:5" x14ac:dyDescent="0.2">
      <c r="A25" s="2">
        <v>43374</v>
      </c>
      <c r="B25" s="1">
        <v>922992</v>
      </c>
      <c r="C25" s="1">
        <v>66931</v>
      </c>
      <c r="D25" s="1">
        <v>6173</v>
      </c>
      <c r="E25" s="1">
        <v>13573</v>
      </c>
    </row>
    <row r="26" spans="1:5" x14ac:dyDescent="0.2">
      <c r="A26" s="2">
        <v>43405</v>
      </c>
      <c r="B26" s="1">
        <v>853123</v>
      </c>
      <c r="C26" s="1">
        <v>24407</v>
      </c>
      <c r="D26" s="1">
        <v>4268</v>
      </c>
      <c r="E26" s="1">
        <v>3748</v>
      </c>
    </row>
    <row r="27" spans="1:5" x14ac:dyDescent="0.2">
      <c r="A27" s="2">
        <v>43435</v>
      </c>
      <c r="B27" s="1">
        <v>944901</v>
      </c>
      <c r="C27" s="1">
        <v>16165</v>
      </c>
      <c r="D27" s="1">
        <v>3437</v>
      </c>
      <c r="E27" s="1">
        <v>2110</v>
      </c>
    </row>
    <row r="28" spans="1:5" ht="15.75" x14ac:dyDescent="0.2">
      <c r="A28" s="28" t="s">
        <v>0</v>
      </c>
      <c r="B28" s="13">
        <f>SUM(B16:B27)</f>
        <v>10685164</v>
      </c>
      <c r="C28" s="13">
        <f t="shared" ref="C28:E28" si="1">SUM(C16:C27)</f>
        <v>374738</v>
      </c>
      <c r="D28" s="13">
        <f t="shared" si="1"/>
        <v>56473</v>
      </c>
      <c r="E28" s="13">
        <f t="shared" si="1"/>
        <v>69571</v>
      </c>
    </row>
    <row r="29" spans="1:5" x14ac:dyDescent="0.2">
      <c r="A29" s="2">
        <v>43466</v>
      </c>
      <c r="B29" s="12">
        <v>900941</v>
      </c>
      <c r="C29" s="12">
        <v>17782</v>
      </c>
      <c r="D29" s="12">
        <v>4163</v>
      </c>
      <c r="E29" s="12">
        <v>2181</v>
      </c>
    </row>
    <row r="30" spans="1:5" x14ac:dyDescent="0.2">
      <c r="A30" s="2">
        <v>43497</v>
      </c>
      <c r="B30" s="12">
        <v>814766</v>
      </c>
      <c r="C30" s="12">
        <v>15380</v>
      </c>
      <c r="D30" s="12">
        <v>3637</v>
      </c>
      <c r="E30" s="12">
        <v>1888</v>
      </c>
    </row>
    <row r="31" spans="1:5" x14ac:dyDescent="0.2">
      <c r="A31" s="2">
        <v>43525</v>
      </c>
      <c r="B31" s="12">
        <v>915609</v>
      </c>
      <c r="C31" s="12">
        <v>32092</v>
      </c>
      <c r="D31" s="12">
        <v>5101</v>
      </c>
      <c r="E31" s="12">
        <v>5446</v>
      </c>
    </row>
    <row r="32" spans="1:5" x14ac:dyDescent="0.2">
      <c r="A32" s="2">
        <v>43556</v>
      </c>
      <c r="B32" s="12">
        <v>1029525</v>
      </c>
      <c r="C32" s="12">
        <v>44961</v>
      </c>
      <c r="D32" s="12">
        <v>4513</v>
      </c>
      <c r="E32" s="12">
        <v>9964</v>
      </c>
    </row>
    <row r="33" spans="1:5" x14ac:dyDescent="0.2">
      <c r="A33" s="2">
        <v>43586</v>
      </c>
      <c r="B33" s="12">
        <v>1066637</v>
      </c>
      <c r="C33" s="12">
        <v>27412</v>
      </c>
      <c r="D33" s="12">
        <v>4483</v>
      </c>
      <c r="E33" s="12">
        <v>4952</v>
      </c>
    </row>
    <row r="34" spans="1:5" x14ac:dyDescent="0.2">
      <c r="A34" s="2">
        <v>43617</v>
      </c>
      <c r="B34" s="12">
        <v>970650</v>
      </c>
      <c r="C34" s="12">
        <v>18235</v>
      </c>
      <c r="D34" s="12">
        <v>3925</v>
      </c>
      <c r="E34" s="12">
        <v>2924</v>
      </c>
    </row>
    <row r="35" spans="1:5" x14ac:dyDescent="0.2">
      <c r="A35" s="2">
        <v>43647</v>
      </c>
      <c r="B35" s="12">
        <v>1209403</v>
      </c>
      <c r="C35" s="12">
        <v>26933</v>
      </c>
      <c r="D35" s="12">
        <v>4390</v>
      </c>
      <c r="E35" s="12">
        <v>4259</v>
      </c>
    </row>
    <row r="36" spans="1:5" x14ac:dyDescent="0.2">
      <c r="A36" s="2">
        <v>43678</v>
      </c>
      <c r="B36" s="12">
        <v>1490194</v>
      </c>
      <c r="C36" s="12">
        <v>75112</v>
      </c>
      <c r="D36" s="12">
        <v>4338</v>
      </c>
      <c r="E36" s="12">
        <v>10593</v>
      </c>
    </row>
    <row r="37" spans="1:5" x14ac:dyDescent="0.2">
      <c r="A37" s="2">
        <v>43709</v>
      </c>
      <c r="B37" s="12">
        <v>1031007</v>
      </c>
      <c r="C37" s="12">
        <v>25094</v>
      </c>
      <c r="D37" s="12">
        <v>3449</v>
      </c>
      <c r="E37" s="12">
        <v>3562</v>
      </c>
    </row>
    <row r="38" spans="1:5" x14ac:dyDescent="0.2">
      <c r="A38" s="2">
        <v>43739</v>
      </c>
      <c r="B38" s="12">
        <v>1074225.8882499998</v>
      </c>
      <c r="C38" s="12">
        <v>22858.114860000001</v>
      </c>
      <c r="D38" s="12">
        <v>3018.5810799999999</v>
      </c>
      <c r="E38" s="12">
        <v>4265.6858099999999</v>
      </c>
    </row>
    <row r="39" spans="1:5" x14ac:dyDescent="0.2">
      <c r="A39" s="2">
        <v>43770</v>
      </c>
      <c r="B39" s="12">
        <v>932759</v>
      </c>
      <c r="C39" s="12">
        <v>37056</v>
      </c>
      <c r="D39" s="12">
        <v>5157</v>
      </c>
      <c r="E39" s="12">
        <v>5911</v>
      </c>
    </row>
    <row r="40" spans="1:5" x14ac:dyDescent="0.2">
      <c r="A40" s="2">
        <v>43800</v>
      </c>
      <c r="B40" s="12">
        <v>1017321</v>
      </c>
      <c r="C40" s="12">
        <v>20582</v>
      </c>
      <c r="D40" s="12">
        <v>2944</v>
      </c>
      <c r="E40" s="12">
        <v>3560</v>
      </c>
    </row>
    <row r="41" spans="1:5" ht="15.75" x14ac:dyDescent="0.2">
      <c r="A41" s="28" t="s">
        <v>0</v>
      </c>
      <c r="B41" s="13">
        <f>SUM(B29:B40)</f>
        <v>12453037.888250001</v>
      </c>
      <c r="C41" s="13">
        <f t="shared" ref="C41:E41" si="2">SUM(C29:C40)</f>
        <v>363497.11485999997</v>
      </c>
      <c r="D41" s="13">
        <f t="shared" si="2"/>
        <v>49118.581080000004</v>
      </c>
      <c r="E41" s="13">
        <f t="shared" si="2"/>
        <v>59505.685810000003</v>
      </c>
    </row>
    <row r="42" spans="1:5" x14ac:dyDescent="0.2">
      <c r="A42" s="2">
        <v>43831</v>
      </c>
      <c r="B42" s="1">
        <v>918541</v>
      </c>
      <c r="C42" s="1">
        <v>27293</v>
      </c>
      <c r="D42" s="1">
        <v>5075</v>
      </c>
      <c r="E42" s="1">
        <v>6109</v>
      </c>
    </row>
    <row r="43" spans="1:5" x14ac:dyDescent="0.2">
      <c r="A43" s="2">
        <v>43862</v>
      </c>
      <c r="B43" s="1">
        <v>875970</v>
      </c>
      <c r="C43" s="1">
        <v>30315</v>
      </c>
      <c r="D43" s="1">
        <v>5597</v>
      </c>
      <c r="E43" s="1">
        <v>6585</v>
      </c>
    </row>
    <row r="44" spans="1:5" x14ac:dyDescent="0.2">
      <c r="A44" s="2">
        <v>43891</v>
      </c>
      <c r="B44" s="1">
        <v>915207</v>
      </c>
      <c r="C44" s="1">
        <v>34788</v>
      </c>
      <c r="D44" s="1">
        <v>3739</v>
      </c>
      <c r="E44" s="1">
        <v>10275</v>
      </c>
    </row>
    <row r="45" spans="1:5" x14ac:dyDescent="0.2">
      <c r="A45" s="2">
        <v>43922</v>
      </c>
      <c r="B45" s="1">
        <v>327266</v>
      </c>
      <c r="C45" s="1">
        <v>15151</v>
      </c>
      <c r="D45" s="1">
        <v>4489</v>
      </c>
      <c r="E45" s="1">
        <v>5481</v>
      </c>
    </row>
    <row r="46" spans="1:5" x14ac:dyDescent="0.2">
      <c r="A46" s="2">
        <v>43952</v>
      </c>
      <c r="B46" s="1">
        <v>874793</v>
      </c>
      <c r="C46" s="1">
        <v>82417</v>
      </c>
      <c r="D46" s="1">
        <v>9701</v>
      </c>
      <c r="E46" s="1">
        <v>10167</v>
      </c>
    </row>
    <row r="47" spans="1:5" x14ac:dyDescent="0.2">
      <c r="A47" s="2">
        <v>43983</v>
      </c>
      <c r="B47" s="1">
        <v>930523</v>
      </c>
      <c r="C47" s="1">
        <v>35677</v>
      </c>
      <c r="D47" s="1">
        <v>7463</v>
      </c>
      <c r="E47" s="1">
        <v>3896</v>
      </c>
    </row>
    <row r="48" spans="1:5" x14ac:dyDescent="0.2">
      <c r="A48" s="2">
        <v>44013</v>
      </c>
      <c r="B48" s="1">
        <v>873369</v>
      </c>
      <c r="C48" s="1">
        <v>31561</v>
      </c>
      <c r="D48" s="1">
        <v>6582</v>
      </c>
      <c r="E48" s="1">
        <v>2813</v>
      </c>
    </row>
    <row r="49" spans="1:5" x14ac:dyDescent="0.2">
      <c r="A49" s="2">
        <v>44044</v>
      </c>
      <c r="B49" s="1">
        <v>1176327</v>
      </c>
      <c r="C49" s="1">
        <v>171271</v>
      </c>
      <c r="D49" s="1">
        <v>19398</v>
      </c>
      <c r="E49" s="1">
        <v>19499</v>
      </c>
    </row>
    <row r="50" spans="1:5" x14ac:dyDescent="0.2">
      <c r="A50" s="2">
        <v>44075</v>
      </c>
      <c r="B50" s="1">
        <v>734182</v>
      </c>
      <c r="C50" s="1">
        <v>92390</v>
      </c>
      <c r="D50" s="1">
        <v>14215</v>
      </c>
      <c r="E50" s="1">
        <v>4387</v>
      </c>
    </row>
    <row r="51" spans="1:5" x14ac:dyDescent="0.2">
      <c r="A51" s="2">
        <v>44105</v>
      </c>
      <c r="B51" s="1">
        <v>868725</v>
      </c>
      <c r="C51" s="1">
        <v>122061</v>
      </c>
      <c r="D51" s="1">
        <v>19246</v>
      </c>
      <c r="E51" s="1">
        <v>4609</v>
      </c>
    </row>
    <row r="52" spans="1:5" x14ac:dyDescent="0.2">
      <c r="A52" s="2">
        <v>44136</v>
      </c>
      <c r="B52" s="1">
        <v>892606</v>
      </c>
      <c r="C52" s="1">
        <v>99651</v>
      </c>
      <c r="D52" s="1">
        <v>18266</v>
      </c>
      <c r="E52" s="1">
        <v>3184</v>
      </c>
    </row>
    <row r="53" spans="1:5" x14ac:dyDescent="0.2">
      <c r="A53" s="2">
        <v>44166</v>
      </c>
      <c r="B53" s="1">
        <v>916158</v>
      </c>
      <c r="C53" s="1">
        <v>127104</v>
      </c>
      <c r="D53" s="1">
        <v>18591</v>
      </c>
      <c r="E53" s="1">
        <v>5453</v>
      </c>
    </row>
    <row r="54" spans="1:5" ht="15.75" x14ac:dyDescent="0.2">
      <c r="A54" s="28" t="s">
        <v>0</v>
      </c>
      <c r="B54" s="7">
        <f>SUM(B42:B53)</f>
        <v>10303667</v>
      </c>
      <c r="C54" s="7">
        <f t="shared" ref="C54:E54" si="3">SUM(C42:C53)</f>
        <v>869679</v>
      </c>
      <c r="D54" s="7">
        <f t="shared" si="3"/>
        <v>132362</v>
      </c>
      <c r="E54" s="7">
        <f t="shared" si="3"/>
        <v>82458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4"/>
  <sheetViews>
    <sheetView showGridLines="0" rightToLeft="1" zoomScale="90" zoomScaleNormal="90" workbookViewId="0">
      <selection activeCell="B54" sqref="B54"/>
    </sheetView>
  </sheetViews>
  <sheetFormatPr defaultColWidth="11.5546875" defaultRowHeight="15" x14ac:dyDescent="0.2"/>
  <cols>
    <col min="1" max="16384" width="11.5546875" style="8"/>
  </cols>
  <sheetData>
    <row r="1" spans="1:4" ht="33.950000000000003" customHeight="1" x14ac:dyDescent="0.2">
      <c r="A1" s="82" t="s">
        <v>15</v>
      </c>
      <c r="B1" s="83"/>
      <c r="C1" s="83"/>
      <c r="D1" s="83"/>
    </row>
    <row r="2" spans="1:4" ht="47.25" x14ac:dyDescent="0.2">
      <c r="A2" s="5" t="s">
        <v>3</v>
      </c>
      <c r="B2" s="5" t="s">
        <v>11</v>
      </c>
      <c r="C2" s="5" t="s">
        <v>12</v>
      </c>
      <c r="D2" s="5" t="s">
        <v>16</v>
      </c>
    </row>
    <row r="3" spans="1:4" x14ac:dyDescent="0.2">
      <c r="A3" s="2">
        <v>42736</v>
      </c>
      <c r="B3" s="6">
        <v>8849</v>
      </c>
      <c r="C3" s="6">
        <v>4015</v>
      </c>
      <c r="D3" s="6">
        <v>38216</v>
      </c>
    </row>
    <row r="4" spans="1:4" x14ac:dyDescent="0.2">
      <c r="A4" s="2">
        <v>42767</v>
      </c>
      <c r="B4" s="6">
        <v>8453</v>
      </c>
      <c r="C4" s="6">
        <v>2585</v>
      </c>
      <c r="D4" s="6">
        <v>13398</v>
      </c>
    </row>
    <row r="5" spans="1:4" x14ac:dyDescent="0.2">
      <c r="A5" s="2">
        <v>42795</v>
      </c>
      <c r="B5" s="6">
        <v>6804</v>
      </c>
      <c r="C5" s="6">
        <v>2492</v>
      </c>
      <c r="D5" s="6">
        <v>33094</v>
      </c>
    </row>
    <row r="6" spans="1:4" x14ac:dyDescent="0.2">
      <c r="A6" s="2">
        <v>42826</v>
      </c>
      <c r="B6" s="6">
        <v>8715</v>
      </c>
      <c r="C6" s="6">
        <v>3741</v>
      </c>
      <c r="D6" s="6">
        <v>53310</v>
      </c>
    </row>
    <row r="7" spans="1:4" x14ac:dyDescent="0.2">
      <c r="A7" s="2">
        <v>42856</v>
      </c>
      <c r="B7" s="6">
        <v>7329</v>
      </c>
      <c r="C7" s="6">
        <v>2611</v>
      </c>
      <c r="D7" s="6">
        <v>33706</v>
      </c>
    </row>
    <row r="8" spans="1:4" x14ac:dyDescent="0.2">
      <c r="A8" s="2">
        <v>42887</v>
      </c>
      <c r="B8" s="6">
        <v>9227.6620308848451</v>
      </c>
      <c r="C8" s="6">
        <v>3287.4096824451271</v>
      </c>
      <c r="D8" s="6">
        <v>42437.928286670023</v>
      </c>
    </row>
    <row r="9" spans="1:4" x14ac:dyDescent="0.2">
      <c r="A9" s="2">
        <v>42917</v>
      </c>
      <c r="B9" s="6">
        <v>9683</v>
      </c>
      <c r="C9" s="6">
        <v>3328</v>
      </c>
      <c r="D9" s="6">
        <v>20984</v>
      </c>
    </row>
    <row r="10" spans="1:4" x14ac:dyDescent="0.2">
      <c r="A10" s="2">
        <v>42948</v>
      </c>
      <c r="B10" s="6">
        <v>24404</v>
      </c>
      <c r="C10" s="6">
        <v>12949</v>
      </c>
      <c r="D10" s="6">
        <v>74438</v>
      </c>
    </row>
    <row r="11" spans="1:4" x14ac:dyDescent="0.2">
      <c r="A11" s="2">
        <v>42979</v>
      </c>
      <c r="B11" s="6">
        <v>9580</v>
      </c>
      <c r="C11" s="6">
        <v>3576</v>
      </c>
      <c r="D11" s="6">
        <v>23468</v>
      </c>
    </row>
    <row r="12" spans="1:4" x14ac:dyDescent="0.2">
      <c r="A12" s="2">
        <v>43009</v>
      </c>
      <c r="B12" s="6">
        <v>12759</v>
      </c>
      <c r="C12" s="6">
        <v>5371</v>
      </c>
      <c r="D12" s="6">
        <v>31654</v>
      </c>
    </row>
    <row r="13" spans="1:4" x14ac:dyDescent="0.2">
      <c r="A13" s="2">
        <v>43040</v>
      </c>
      <c r="B13" s="6">
        <v>11538</v>
      </c>
      <c r="C13" s="6">
        <v>4162</v>
      </c>
      <c r="D13" s="6">
        <v>19817</v>
      </c>
    </row>
    <row r="14" spans="1:4" x14ac:dyDescent="0.2">
      <c r="A14" s="2">
        <v>43070</v>
      </c>
      <c r="B14" s="6">
        <v>13450</v>
      </c>
      <c r="C14" s="6">
        <v>5090</v>
      </c>
      <c r="D14" s="6">
        <v>21557</v>
      </c>
    </row>
    <row r="15" spans="1:4" ht="15.75" x14ac:dyDescent="0.2">
      <c r="A15" s="29" t="s">
        <v>0</v>
      </c>
      <c r="B15" s="13">
        <f>SUM(B3:B14)</f>
        <v>130791.66203088485</v>
      </c>
      <c r="C15" s="13">
        <f t="shared" ref="C15:D15" si="0">SUM(C3:C14)</f>
        <v>53207.409682445126</v>
      </c>
      <c r="D15" s="13">
        <f t="shared" si="0"/>
        <v>406079.92828667001</v>
      </c>
    </row>
    <row r="16" spans="1:4" x14ac:dyDescent="0.2">
      <c r="A16" s="2">
        <v>43101</v>
      </c>
      <c r="B16" s="1">
        <v>13740</v>
      </c>
      <c r="C16" s="1">
        <v>4731</v>
      </c>
      <c r="D16" s="1">
        <v>14835</v>
      </c>
    </row>
    <row r="17" spans="1:4" x14ac:dyDescent="0.2">
      <c r="A17" s="2">
        <v>43132</v>
      </c>
      <c r="B17" s="1">
        <v>16057</v>
      </c>
      <c r="C17" s="1">
        <v>6226</v>
      </c>
      <c r="D17" s="1">
        <v>24586</v>
      </c>
    </row>
    <row r="18" spans="1:4" x14ac:dyDescent="0.2">
      <c r="A18" s="2">
        <v>43160</v>
      </c>
      <c r="B18" s="1">
        <v>11071</v>
      </c>
      <c r="C18" s="1">
        <v>4087</v>
      </c>
      <c r="D18" s="1">
        <v>17000</v>
      </c>
    </row>
    <row r="19" spans="1:4" x14ac:dyDescent="0.2">
      <c r="A19" s="2">
        <v>43191</v>
      </c>
      <c r="B19" s="1">
        <v>23891</v>
      </c>
      <c r="C19" s="1">
        <v>12715</v>
      </c>
      <c r="D19" s="1">
        <v>67873</v>
      </c>
    </row>
    <row r="20" spans="1:4" x14ac:dyDescent="0.2">
      <c r="A20" s="2">
        <v>43221</v>
      </c>
      <c r="B20" s="1">
        <v>23078</v>
      </c>
      <c r="C20" s="1">
        <v>9115</v>
      </c>
      <c r="D20" s="1">
        <v>28250</v>
      </c>
    </row>
    <row r="21" spans="1:4" x14ac:dyDescent="0.2">
      <c r="A21" s="2">
        <v>43252</v>
      </c>
      <c r="B21" s="1">
        <v>17592</v>
      </c>
      <c r="C21" s="1">
        <v>8162</v>
      </c>
      <c r="D21" s="1">
        <v>33034</v>
      </c>
    </row>
    <row r="22" spans="1:4" x14ac:dyDescent="0.2">
      <c r="A22" s="2">
        <v>43282</v>
      </c>
      <c r="B22" s="1">
        <v>25306</v>
      </c>
      <c r="C22" s="1">
        <v>9662</v>
      </c>
      <c r="D22" s="1">
        <v>33281</v>
      </c>
    </row>
    <row r="23" spans="1:4" x14ac:dyDescent="0.2">
      <c r="A23" s="2">
        <v>43313</v>
      </c>
      <c r="B23" s="1">
        <v>24938</v>
      </c>
      <c r="C23" s="1">
        <v>15220</v>
      </c>
      <c r="D23" s="1">
        <v>83072</v>
      </c>
    </row>
    <row r="24" spans="1:4" x14ac:dyDescent="0.2">
      <c r="A24" s="2">
        <v>43344</v>
      </c>
      <c r="B24" s="1">
        <v>13485</v>
      </c>
      <c r="C24" s="1">
        <v>5197</v>
      </c>
      <c r="D24" s="1">
        <v>21357</v>
      </c>
    </row>
    <row r="25" spans="1:4" x14ac:dyDescent="0.2">
      <c r="A25" s="2">
        <v>43374</v>
      </c>
      <c r="B25" s="1">
        <v>25111</v>
      </c>
      <c r="C25" s="1">
        <v>19202</v>
      </c>
      <c r="D25" s="1">
        <v>98754</v>
      </c>
    </row>
    <row r="26" spans="1:4" x14ac:dyDescent="0.2">
      <c r="A26" s="2">
        <v>43405</v>
      </c>
      <c r="B26" s="1">
        <v>22467</v>
      </c>
      <c r="C26" s="1">
        <v>8610</v>
      </c>
      <c r="D26" s="1">
        <v>25895</v>
      </c>
    </row>
    <row r="27" spans="1:4" x14ac:dyDescent="0.2">
      <c r="A27" s="2">
        <v>43435</v>
      </c>
      <c r="B27" s="1">
        <v>13247</v>
      </c>
      <c r="C27" s="1">
        <v>3736</v>
      </c>
      <c r="D27" s="1">
        <v>12839</v>
      </c>
    </row>
    <row r="28" spans="1:4" ht="15.75" x14ac:dyDescent="0.2">
      <c r="A28" s="28" t="s">
        <v>0</v>
      </c>
      <c r="B28" s="13">
        <f>SUM(B16:B27)</f>
        <v>229983</v>
      </c>
      <c r="C28" s="13">
        <f t="shared" ref="C28:D28" si="1">SUM(C16:C27)</f>
        <v>106663</v>
      </c>
      <c r="D28" s="13">
        <f t="shared" si="1"/>
        <v>460776</v>
      </c>
    </row>
    <row r="29" spans="1:4" x14ac:dyDescent="0.2">
      <c r="A29" s="2">
        <v>43466</v>
      </c>
      <c r="B29" s="10">
        <v>11822</v>
      </c>
      <c r="C29" s="10">
        <v>3960</v>
      </c>
      <c r="D29" s="10">
        <v>13931</v>
      </c>
    </row>
    <row r="30" spans="1:4" x14ac:dyDescent="0.2">
      <c r="A30" s="2">
        <v>43497</v>
      </c>
      <c r="B30" s="10">
        <v>15292</v>
      </c>
      <c r="C30" s="10">
        <v>4472</v>
      </c>
      <c r="D30" s="10">
        <v>11292</v>
      </c>
    </row>
    <row r="31" spans="1:4" x14ac:dyDescent="0.2">
      <c r="A31" s="2">
        <v>43525</v>
      </c>
      <c r="B31" s="10">
        <v>14849</v>
      </c>
      <c r="C31" s="10">
        <v>6692</v>
      </c>
      <c r="D31" s="10">
        <v>33876</v>
      </c>
    </row>
    <row r="32" spans="1:4" x14ac:dyDescent="0.2">
      <c r="A32" s="2">
        <v>43556</v>
      </c>
      <c r="B32" s="10">
        <v>14966</v>
      </c>
      <c r="C32" s="10">
        <v>7301</v>
      </c>
      <c r="D32" s="10">
        <v>55101</v>
      </c>
    </row>
    <row r="33" spans="1:4" x14ac:dyDescent="0.2">
      <c r="A33" s="2">
        <v>43586</v>
      </c>
      <c r="B33" s="10">
        <v>10669</v>
      </c>
      <c r="C33" s="10">
        <v>4333</v>
      </c>
      <c r="D33" s="10">
        <v>27325</v>
      </c>
    </row>
    <row r="34" spans="1:4" x14ac:dyDescent="0.2">
      <c r="A34" s="2">
        <v>43617</v>
      </c>
      <c r="B34" s="10">
        <v>9466</v>
      </c>
      <c r="C34" s="10">
        <v>3134</v>
      </c>
      <c r="D34" s="10">
        <v>17912</v>
      </c>
    </row>
    <row r="35" spans="1:4" x14ac:dyDescent="0.2">
      <c r="A35" s="2">
        <v>43647</v>
      </c>
      <c r="B35" s="10">
        <v>11647</v>
      </c>
      <c r="C35" s="10">
        <v>4732</v>
      </c>
      <c r="D35" s="10">
        <v>27117</v>
      </c>
    </row>
    <row r="36" spans="1:4" x14ac:dyDescent="0.2">
      <c r="A36" s="2">
        <v>43678</v>
      </c>
      <c r="B36" s="10">
        <v>24410</v>
      </c>
      <c r="C36" s="10">
        <v>9175</v>
      </c>
      <c r="D36" s="10">
        <v>63150</v>
      </c>
    </row>
    <row r="37" spans="1:4" x14ac:dyDescent="0.2">
      <c r="A37" s="2">
        <v>43709</v>
      </c>
      <c r="B37" s="10">
        <v>10749</v>
      </c>
      <c r="C37" s="10">
        <v>3977</v>
      </c>
      <c r="D37" s="10">
        <v>23459</v>
      </c>
    </row>
    <row r="38" spans="1:4" x14ac:dyDescent="0.2">
      <c r="A38" s="2">
        <v>43739</v>
      </c>
      <c r="B38" s="12">
        <v>10624.526794000001</v>
      </c>
      <c r="C38" s="12">
        <v>4633.7314560000004</v>
      </c>
      <c r="D38" s="12">
        <v>24758.471750000001</v>
      </c>
    </row>
    <row r="39" spans="1:4" x14ac:dyDescent="0.2">
      <c r="A39" s="2">
        <v>43770</v>
      </c>
      <c r="B39" s="10">
        <v>12819</v>
      </c>
      <c r="C39" s="10">
        <v>6538</v>
      </c>
      <c r="D39" s="10">
        <v>42987</v>
      </c>
    </row>
    <row r="40" spans="1:4" x14ac:dyDescent="0.2">
      <c r="A40" s="2">
        <v>43800</v>
      </c>
      <c r="B40" s="10">
        <v>7914</v>
      </c>
      <c r="C40" s="10">
        <v>3201</v>
      </c>
      <c r="D40" s="10">
        <v>18372</v>
      </c>
    </row>
    <row r="41" spans="1:4" ht="15.75" x14ac:dyDescent="0.2">
      <c r="A41" s="28" t="s">
        <v>0</v>
      </c>
      <c r="B41" s="13">
        <f>SUM(B29:B40)</f>
        <v>155227.526794</v>
      </c>
      <c r="C41" s="13">
        <f t="shared" ref="C41:D41" si="2">SUM(C29:C40)</f>
        <v>62148.731456000001</v>
      </c>
      <c r="D41" s="13">
        <f t="shared" si="2"/>
        <v>359280.47175000003</v>
      </c>
    </row>
    <row r="42" spans="1:4" x14ac:dyDescent="0.2">
      <c r="A42" s="2">
        <v>43831</v>
      </c>
      <c r="B42" s="1">
        <v>10289</v>
      </c>
      <c r="C42" s="1">
        <v>5239</v>
      </c>
      <c r="D42" s="1">
        <v>28394</v>
      </c>
    </row>
    <row r="43" spans="1:4" x14ac:dyDescent="0.2">
      <c r="A43" s="2">
        <v>43862</v>
      </c>
      <c r="B43" s="1">
        <v>10712</v>
      </c>
      <c r="C43" s="1">
        <v>5163</v>
      </c>
      <c r="D43" s="1">
        <v>28058</v>
      </c>
    </row>
    <row r="44" spans="1:4" x14ac:dyDescent="0.2">
      <c r="A44" s="2">
        <v>43891</v>
      </c>
      <c r="B44" s="1">
        <v>10544</v>
      </c>
      <c r="C44" s="1">
        <v>6993</v>
      </c>
      <c r="D44" s="1">
        <v>51944</v>
      </c>
    </row>
    <row r="45" spans="1:4" x14ac:dyDescent="0.2">
      <c r="A45" s="2">
        <v>43922</v>
      </c>
      <c r="B45" s="1">
        <v>4089</v>
      </c>
      <c r="C45" s="1">
        <v>2958</v>
      </c>
      <c r="D45" s="1">
        <v>18624</v>
      </c>
    </row>
    <row r="46" spans="1:4" x14ac:dyDescent="0.2">
      <c r="A46" s="2">
        <v>43952</v>
      </c>
      <c r="B46" s="1">
        <v>21923</v>
      </c>
      <c r="C46" s="1">
        <v>14782</v>
      </c>
      <c r="D46" s="1">
        <v>62477</v>
      </c>
    </row>
    <row r="47" spans="1:4" x14ac:dyDescent="0.2">
      <c r="A47" s="2">
        <v>43983</v>
      </c>
      <c r="B47" s="1">
        <v>15353</v>
      </c>
      <c r="C47" s="1">
        <v>6975</v>
      </c>
      <c r="D47" s="1">
        <v>22442</v>
      </c>
    </row>
    <row r="48" spans="1:4" x14ac:dyDescent="0.2">
      <c r="A48" s="2">
        <v>44013</v>
      </c>
      <c r="B48" s="1">
        <v>13610</v>
      </c>
      <c r="C48" s="1">
        <v>6231</v>
      </c>
      <c r="D48" s="1">
        <v>18342</v>
      </c>
    </row>
    <row r="49" spans="1:4" x14ac:dyDescent="0.2">
      <c r="A49" s="2">
        <v>44044</v>
      </c>
      <c r="B49" s="1">
        <v>41053</v>
      </c>
      <c r="C49" s="1">
        <v>31296</v>
      </c>
      <c r="D49" s="1">
        <v>135243</v>
      </c>
    </row>
    <row r="50" spans="1:4" x14ac:dyDescent="0.2">
      <c r="A50" s="2">
        <v>44075</v>
      </c>
      <c r="B50" s="1">
        <v>24673</v>
      </c>
      <c r="C50" s="1">
        <v>13783</v>
      </c>
      <c r="D50" s="1">
        <v>39890</v>
      </c>
    </row>
    <row r="51" spans="1:4" x14ac:dyDescent="0.2">
      <c r="A51" s="2">
        <v>44105</v>
      </c>
      <c r="B51" s="1">
        <v>25506</v>
      </c>
      <c r="C51" s="1">
        <v>15311</v>
      </c>
      <c r="D51" s="1">
        <v>40127</v>
      </c>
    </row>
    <row r="52" spans="1:4" x14ac:dyDescent="0.2">
      <c r="A52" s="2">
        <v>44136</v>
      </c>
      <c r="B52" s="1">
        <v>29970</v>
      </c>
      <c r="C52" s="1">
        <v>14392</v>
      </c>
      <c r="D52" s="1">
        <v>28182</v>
      </c>
    </row>
    <row r="53" spans="1:4" x14ac:dyDescent="0.2">
      <c r="A53" s="2">
        <v>44166</v>
      </c>
      <c r="B53" s="1">
        <v>25940</v>
      </c>
      <c r="C53" s="1">
        <v>15035</v>
      </c>
      <c r="D53" s="1">
        <v>42357</v>
      </c>
    </row>
    <row r="54" spans="1:4" ht="15.75" x14ac:dyDescent="0.2">
      <c r="A54" s="7" t="s">
        <v>51</v>
      </c>
      <c r="B54" s="7">
        <f>SUM(B42:B53)</f>
        <v>233662</v>
      </c>
      <c r="C54" s="7">
        <f t="shared" ref="C54:D54" si="3">SUM(C42:C53)</f>
        <v>138158</v>
      </c>
      <c r="D54" s="7">
        <f t="shared" si="3"/>
        <v>516080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6"/>
  <sheetViews>
    <sheetView rightToLeft="1" tabSelected="1" topLeftCell="B1" zoomScale="70" zoomScaleNormal="70" workbookViewId="0">
      <selection activeCell="I25" sqref="I25"/>
    </sheetView>
  </sheetViews>
  <sheetFormatPr defaultRowHeight="15" x14ac:dyDescent="0.2"/>
  <sheetData>
    <row r="2" spans="2:6" ht="15.75" thickBot="1" x14ac:dyDescent="0.25"/>
    <row r="3" spans="2:6" ht="63.75" thickBot="1" x14ac:dyDescent="0.25">
      <c r="B3" s="70" t="s">
        <v>26</v>
      </c>
      <c r="C3" s="71" t="s">
        <v>57</v>
      </c>
      <c r="D3" s="72" t="s">
        <v>58</v>
      </c>
      <c r="E3" s="72" t="s">
        <v>60</v>
      </c>
      <c r="F3" s="73" t="s">
        <v>61</v>
      </c>
    </row>
    <row r="4" spans="2:6" ht="15.75" x14ac:dyDescent="0.2">
      <c r="B4" s="61" t="s">
        <v>27</v>
      </c>
      <c r="C4" s="64">
        <v>9.4190417203650649E-4</v>
      </c>
      <c r="D4" s="64">
        <v>9.7242150396885353E-4</v>
      </c>
      <c r="E4" s="64">
        <v>1.1579361940800012E-3</v>
      </c>
      <c r="F4" s="74">
        <v>1.6270340776415643E-3</v>
      </c>
    </row>
    <row r="5" spans="2:6" ht="15.75" x14ac:dyDescent="0.2">
      <c r="B5" s="61" t="s">
        <v>29</v>
      </c>
      <c r="C5" s="64">
        <v>9.2166661898956817E-4</v>
      </c>
      <c r="D5" s="64">
        <v>9.5222703104868732E-4</v>
      </c>
      <c r="E5" s="64">
        <v>1.1303492474485934E-3</v>
      </c>
      <c r="F5" s="74">
        <v>1.6407669461914742E-3</v>
      </c>
    </row>
    <row r="6" spans="2:6" ht="15.75" x14ac:dyDescent="0.2">
      <c r="B6" s="61" t="s">
        <v>31</v>
      </c>
      <c r="C6" s="64">
        <v>8.3964472889748801E-4</v>
      </c>
      <c r="D6" s="64">
        <v>1.0009450744941069E-3</v>
      </c>
      <c r="E6" s="64">
        <v>1.0713629405890346E-3</v>
      </c>
      <c r="F6" s="74">
        <v>1.3573661787947501E-3</v>
      </c>
    </row>
    <row r="7" spans="2:6" ht="15.75" x14ac:dyDescent="0.2">
      <c r="B7" s="61" t="s">
        <v>33</v>
      </c>
      <c r="C7" s="64">
        <v>8.3409012066889253E-4</v>
      </c>
      <c r="D7" s="64">
        <v>1.0457962962962962E-3</v>
      </c>
      <c r="E7" s="64">
        <v>1.1837874036776878E-3</v>
      </c>
      <c r="F7" s="74">
        <v>1.1111111111111109E-3</v>
      </c>
    </row>
    <row r="8" spans="2:6" ht="15.75" x14ac:dyDescent="0.2">
      <c r="B8" s="61" t="s">
        <v>35</v>
      </c>
      <c r="C8" s="64">
        <v>8.5158073601378573E-4</v>
      </c>
      <c r="D8" s="64">
        <v>1.0226857560396399E-3</v>
      </c>
      <c r="E8" s="64">
        <v>1.2716906756611377E-3</v>
      </c>
      <c r="F8" s="74">
        <v>1.5357818026588606E-3</v>
      </c>
    </row>
    <row r="9" spans="2:6" ht="15.75" x14ac:dyDescent="0.2">
      <c r="B9" s="61" t="s">
        <v>37</v>
      </c>
      <c r="C9" s="64">
        <v>9.4840661296589316E-4</v>
      </c>
      <c r="D9" s="64">
        <v>1.0898976156956176E-3</v>
      </c>
      <c r="E9" s="64">
        <v>1.3615250943779264E-3</v>
      </c>
      <c r="F9" s="74">
        <v>1.743363667824957E-3</v>
      </c>
    </row>
    <row r="10" spans="2:6" ht="15.75" x14ac:dyDescent="0.2">
      <c r="B10" s="61" t="s">
        <v>39</v>
      </c>
      <c r="C10" s="64">
        <v>9.0305929368463304E-4</v>
      </c>
      <c r="D10" s="64">
        <v>1.0345604768571546E-3</v>
      </c>
      <c r="E10" s="64">
        <v>1.2538844180134488E-3</v>
      </c>
      <c r="F10" s="74">
        <v>1.5476804929929931E-3</v>
      </c>
    </row>
    <row r="11" spans="2:6" ht="15.75" x14ac:dyDescent="0.2">
      <c r="B11" s="61" t="s">
        <v>41</v>
      </c>
      <c r="C11" s="64">
        <v>9.5762966339432785E-4</v>
      </c>
      <c r="D11" s="64">
        <v>1.0183323857483218E-3</v>
      </c>
      <c r="E11" s="64">
        <v>1.1485380747366565E-3</v>
      </c>
      <c r="F11" s="74">
        <v>1.6172464940668822E-3</v>
      </c>
    </row>
    <row r="12" spans="2:6" ht="15.75" x14ac:dyDescent="0.2">
      <c r="B12" s="61" t="s">
        <v>43</v>
      </c>
      <c r="C12" s="64">
        <v>8.7993912471500757E-4</v>
      </c>
      <c r="D12" s="64">
        <v>1.0060405948450176E-3</v>
      </c>
      <c r="E12" s="64">
        <v>1.1722294938917978E-3</v>
      </c>
      <c r="F12" s="74">
        <v>1.3071775560772041E-3</v>
      </c>
    </row>
    <row r="13" spans="2:6" ht="15.75" x14ac:dyDescent="0.2">
      <c r="B13" s="61" t="s">
        <v>45</v>
      </c>
      <c r="C13" s="64">
        <v>8.4592721505513701E-4</v>
      </c>
      <c r="D13" s="64">
        <v>1.010172143974961E-3</v>
      </c>
      <c r="E13" s="64">
        <v>1.1648527454500438E-3</v>
      </c>
      <c r="F13" s="74">
        <v>1.4425466944989354E-3</v>
      </c>
    </row>
    <row r="14" spans="2:6" ht="15.75" x14ac:dyDescent="0.2">
      <c r="B14" s="61" t="s">
        <v>47</v>
      </c>
      <c r="C14" s="64">
        <v>9.0658434898329635E-4</v>
      </c>
      <c r="D14" s="64">
        <v>1.0636813716346453E-3</v>
      </c>
      <c r="E14" s="64">
        <v>1.1841113049024176E-3</v>
      </c>
      <c r="F14" s="74">
        <v>1.7496800505751385E-3</v>
      </c>
    </row>
    <row r="15" spans="2:6" ht="16.5" thickBot="1" x14ac:dyDescent="0.25">
      <c r="B15" s="61" t="s">
        <v>49</v>
      </c>
      <c r="C15" s="64">
        <v>8.8627994847559571E-4</v>
      </c>
      <c r="D15" s="64">
        <v>9.5149501220418125E-4</v>
      </c>
      <c r="E15" s="64">
        <v>1.1952540745640632E-3</v>
      </c>
      <c r="F15" s="74">
        <v>1.6909712781705028E-3</v>
      </c>
    </row>
    <row r="16" spans="2:6" ht="16.5" thickBot="1" x14ac:dyDescent="0.25">
      <c r="B16" s="62" t="s">
        <v>59</v>
      </c>
      <c r="C16" s="66">
        <v>8.9305938199001078E-4</v>
      </c>
      <c r="D16" s="66">
        <v>1.0140212719006237E-3</v>
      </c>
      <c r="E16" s="66">
        <v>1.1912934722827341E-3</v>
      </c>
      <c r="F16" s="75">
        <v>1.5308938625503647E-3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4"/>
  <sheetViews>
    <sheetView showGridLines="0" rightToLeft="1" zoomScale="90" zoomScaleNormal="90" workbookViewId="0">
      <selection activeCell="A53" sqref="A53"/>
    </sheetView>
  </sheetViews>
  <sheetFormatPr defaultColWidth="11.5546875" defaultRowHeight="15" x14ac:dyDescent="0.2"/>
  <cols>
    <col min="8" max="8" width="12.6640625" customWidth="1"/>
  </cols>
  <sheetData>
    <row r="2" spans="1:9" ht="31.5" x14ac:dyDescent="0.2">
      <c r="A2" s="3" t="s">
        <v>1</v>
      </c>
      <c r="B2" s="4" t="s">
        <v>5</v>
      </c>
      <c r="C2" s="4" t="s">
        <v>6</v>
      </c>
      <c r="D2" s="4" t="s">
        <v>7</v>
      </c>
      <c r="E2" s="4" t="s">
        <v>9</v>
      </c>
      <c r="F2" s="4" t="s">
        <v>8</v>
      </c>
    </row>
    <row r="3" spans="1:9" ht="15.75" x14ac:dyDescent="0.25">
      <c r="A3" s="2">
        <v>42736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H3" s="15" t="s">
        <v>24</v>
      </c>
      <c r="I3" s="14"/>
    </row>
    <row r="4" spans="1:9" x14ac:dyDescent="0.2">
      <c r="A4" s="2">
        <v>42767</v>
      </c>
      <c r="B4" s="1">
        <v>189872</v>
      </c>
      <c r="C4" s="1">
        <v>1597</v>
      </c>
      <c r="D4" s="1">
        <v>2735</v>
      </c>
      <c r="E4" s="1">
        <v>2743</v>
      </c>
      <c r="F4" s="1">
        <v>91</v>
      </c>
    </row>
    <row r="5" spans="1:9" x14ac:dyDescent="0.2">
      <c r="A5" s="2">
        <v>42795</v>
      </c>
      <c r="B5" s="1">
        <v>33177</v>
      </c>
      <c r="C5" s="1">
        <v>307</v>
      </c>
      <c r="D5" s="1">
        <v>449</v>
      </c>
      <c r="E5" s="1">
        <v>563</v>
      </c>
      <c r="F5" s="1">
        <v>14</v>
      </c>
    </row>
    <row r="6" spans="1:9" x14ac:dyDescent="0.2">
      <c r="A6" s="2">
        <v>42826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</row>
    <row r="7" spans="1:9" x14ac:dyDescent="0.2">
      <c r="A7" s="2">
        <v>42856</v>
      </c>
      <c r="B7" s="1">
        <v>32250</v>
      </c>
      <c r="C7" s="1">
        <v>255</v>
      </c>
      <c r="D7" s="1">
        <v>376</v>
      </c>
      <c r="E7" s="1">
        <v>404</v>
      </c>
      <c r="F7" s="1">
        <v>10</v>
      </c>
    </row>
    <row r="8" spans="1:9" x14ac:dyDescent="0.2">
      <c r="A8" s="2">
        <v>42887</v>
      </c>
      <c r="B8" s="1">
        <v>720737</v>
      </c>
      <c r="C8" s="1">
        <v>7039</v>
      </c>
      <c r="D8" s="1">
        <v>9868</v>
      </c>
      <c r="E8" s="1">
        <v>9727</v>
      </c>
      <c r="F8" s="1">
        <v>318</v>
      </c>
    </row>
    <row r="9" spans="1:9" x14ac:dyDescent="0.2">
      <c r="A9" s="2">
        <v>42917</v>
      </c>
      <c r="B9" s="1">
        <v>755405</v>
      </c>
      <c r="C9" s="1">
        <v>7429</v>
      </c>
      <c r="D9" s="1">
        <v>10061</v>
      </c>
      <c r="E9" s="1">
        <v>8492</v>
      </c>
      <c r="F9" s="1">
        <v>336</v>
      </c>
    </row>
    <row r="10" spans="1:9" x14ac:dyDescent="0.2">
      <c r="A10" s="2">
        <v>42948</v>
      </c>
      <c r="B10" s="1">
        <v>1217290</v>
      </c>
      <c r="C10" s="1">
        <v>9285</v>
      </c>
      <c r="D10" s="1">
        <v>21239</v>
      </c>
      <c r="E10" s="1">
        <v>9442</v>
      </c>
      <c r="F10" s="1">
        <v>468</v>
      </c>
    </row>
    <row r="11" spans="1:9" x14ac:dyDescent="0.2">
      <c r="A11" s="2">
        <v>42979</v>
      </c>
      <c r="B11" s="1">
        <v>671688</v>
      </c>
      <c r="C11" s="1">
        <v>7300</v>
      </c>
      <c r="D11" s="1">
        <v>8771</v>
      </c>
      <c r="E11" s="1">
        <v>8430</v>
      </c>
      <c r="F11" s="1">
        <v>260</v>
      </c>
    </row>
    <row r="12" spans="1:9" x14ac:dyDescent="0.2">
      <c r="A12" s="2">
        <v>43009</v>
      </c>
      <c r="B12" s="1">
        <v>888392</v>
      </c>
      <c r="C12" s="1">
        <v>7887</v>
      </c>
      <c r="D12" s="1">
        <v>13031</v>
      </c>
      <c r="E12" s="1">
        <v>10418</v>
      </c>
      <c r="F12" s="1">
        <v>342</v>
      </c>
    </row>
    <row r="13" spans="1:9" x14ac:dyDescent="0.2">
      <c r="A13" s="2">
        <v>43040</v>
      </c>
      <c r="B13" s="1">
        <v>772297</v>
      </c>
      <c r="C13" s="1">
        <v>7539</v>
      </c>
      <c r="D13" s="1">
        <v>10312</v>
      </c>
      <c r="E13" s="1">
        <v>8604</v>
      </c>
      <c r="F13" s="1">
        <v>280</v>
      </c>
    </row>
    <row r="14" spans="1:9" x14ac:dyDescent="0.2">
      <c r="A14" s="2">
        <v>43070</v>
      </c>
      <c r="B14" s="1">
        <v>810202</v>
      </c>
      <c r="C14" s="1">
        <v>7236</v>
      </c>
      <c r="D14" s="1">
        <v>12391</v>
      </c>
      <c r="E14" s="1">
        <v>8001</v>
      </c>
      <c r="F14" s="1">
        <v>290</v>
      </c>
    </row>
    <row r="15" spans="1:9" ht="15.75" x14ac:dyDescent="0.2">
      <c r="A15" s="11" t="s">
        <v>0</v>
      </c>
      <c r="B15" s="7">
        <f>SUM(B3:B14)</f>
        <v>6091310</v>
      </c>
      <c r="C15" s="7">
        <f t="shared" ref="C15:F15" si="0">SUM(C3:C14)</f>
        <v>55874</v>
      </c>
      <c r="D15" s="7">
        <f t="shared" si="0"/>
        <v>89233</v>
      </c>
      <c r="E15" s="7">
        <f t="shared" si="0"/>
        <v>66824</v>
      </c>
      <c r="F15" s="7">
        <f t="shared" si="0"/>
        <v>2409</v>
      </c>
    </row>
    <row r="16" spans="1:9" x14ac:dyDescent="0.2">
      <c r="A16" s="2">
        <v>43101</v>
      </c>
      <c r="B16" s="1">
        <v>747531</v>
      </c>
      <c r="C16" s="1">
        <v>6720</v>
      </c>
      <c r="D16" s="1">
        <v>12561</v>
      </c>
      <c r="E16" s="1">
        <v>7748</v>
      </c>
      <c r="F16" s="1">
        <v>252</v>
      </c>
    </row>
    <row r="17" spans="1:6" x14ac:dyDescent="0.2">
      <c r="A17" s="2">
        <v>43132</v>
      </c>
      <c r="B17" s="1">
        <v>769869</v>
      </c>
      <c r="C17" s="1">
        <v>7263</v>
      </c>
      <c r="D17" s="1">
        <v>12048</v>
      </c>
      <c r="E17" s="1">
        <v>7720</v>
      </c>
      <c r="F17" s="1">
        <v>277</v>
      </c>
    </row>
    <row r="18" spans="1:6" x14ac:dyDescent="0.2">
      <c r="A18" s="2">
        <v>43160</v>
      </c>
      <c r="B18" s="1">
        <v>843184</v>
      </c>
      <c r="C18" s="1">
        <v>8438</v>
      </c>
      <c r="D18" s="1">
        <v>11759</v>
      </c>
      <c r="E18" s="1">
        <v>8777</v>
      </c>
      <c r="F18" s="1">
        <v>309</v>
      </c>
    </row>
    <row r="19" spans="1:6" x14ac:dyDescent="0.2">
      <c r="A19" s="2">
        <v>43191</v>
      </c>
      <c r="B19" s="1">
        <v>1054363</v>
      </c>
      <c r="C19" s="1">
        <v>9349</v>
      </c>
      <c r="D19" s="1">
        <v>13509</v>
      </c>
      <c r="E19" s="1">
        <v>10933</v>
      </c>
      <c r="F19" s="1">
        <v>404</v>
      </c>
    </row>
    <row r="20" spans="1:6" x14ac:dyDescent="0.2">
      <c r="A20" s="2">
        <v>43221</v>
      </c>
      <c r="B20" s="1">
        <v>921217</v>
      </c>
      <c r="C20" s="1">
        <v>9559</v>
      </c>
      <c r="D20" s="1">
        <v>14552</v>
      </c>
      <c r="E20" s="1">
        <v>9428</v>
      </c>
      <c r="F20" s="1">
        <v>321</v>
      </c>
    </row>
    <row r="21" spans="1:6" x14ac:dyDescent="0.2">
      <c r="A21" s="2">
        <v>43252</v>
      </c>
      <c r="B21" s="1">
        <v>936049</v>
      </c>
      <c r="C21" s="1">
        <v>10051</v>
      </c>
      <c r="D21" s="1">
        <v>13814</v>
      </c>
      <c r="E21" s="1">
        <v>8602</v>
      </c>
      <c r="F21" s="1">
        <v>339</v>
      </c>
    </row>
    <row r="22" spans="1:6" x14ac:dyDescent="0.2">
      <c r="A22" s="2">
        <v>43282</v>
      </c>
      <c r="B22" s="1">
        <v>1226169</v>
      </c>
      <c r="C22" s="1">
        <v>11890</v>
      </c>
      <c r="D22" s="1">
        <v>17882</v>
      </c>
      <c r="E22" s="1">
        <v>9157</v>
      </c>
      <c r="F22" s="1">
        <v>426</v>
      </c>
    </row>
    <row r="23" spans="1:6" x14ac:dyDescent="0.2">
      <c r="A23" s="2">
        <v>43313</v>
      </c>
      <c r="B23" s="1">
        <v>1317535</v>
      </c>
      <c r="C23" s="1">
        <v>11074</v>
      </c>
      <c r="D23" s="1">
        <v>19663</v>
      </c>
      <c r="E23" s="1">
        <v>8325</v>
      </c>
      <c r="F23" s="1">
        <v>440</v>
      </c>
    </row>
    <row r="24" spans="1:6" x14ac:dyDescent="0.2">
      <c r="A24" s="2">
        <v>43344</v>
      </c>
      <c r="B24" s="1">
        <v>834195</v>
      </c>
      <c r="C24" s="1">
        <v>8470</v>
      </c>
      <c r="D24" s="1">
        <v>13737</v>
      </c>
      <c r="E24" s="1">
        <v>7389</v>
      </c>
      <c r="F24" s="1">
        <v>352</v>
      </c>
    </row>
    <row r="25" spans="1:6" x14ac:dyDescent="0.2">
      <c r="A25" s="2">
        <v>43374</v>
      </c>
      <c r="B25" s="1">
        <v>1155324</v>
      </c>
      <c r="C25" s="1">
        <v>11382</v>
      </c>
      <c r="D25" s="1">
        <v>18611</v>
      </c>
      <c r="E25" s="1">
        <v>9891</v>
      </c>
      <c r="F25" s="1">
        <v>475</v>
      </c>
    </row>
    <row r="26" spans="1:6" x14ac:dyDescent="0.2">
      <c r="A26" s="2">
        <v>43405</v>
      </c>
      <c r="B26" s="1">
        <v>914627</v>
      </c>
      <c r="C26" s="1">
        <v>9793</v>
      </c>
      <c r="D26" s="1">
        <v>14659</v>
      </c>
      <c r="E26" s="1">
        <v>7458</v>
      </c>
      <c r="F26" s="1">
        <v>292</v>
      </c>
    </row>
    <row r="27" spans="1:6" x14ac:dyDescent="0.2">
      <c r="A27" s="2">
        <v>43435</v>
      </c>
      <c r="B27" s="1">
        <v>966851</v>
      </c>
      <c r="C27" s="1">
        <v>10151</v>
      </c>
      <c r="D27" s="1">
        <v>15695</v>
      </c>
      <c r="E27" s="1">
        <v>8194</v>
      </c>
      <c r="F27" s="1">
        <v>345</v>
      </c>
    </row>
    <row r="28" spans="1:6" ht="15.75" x14ac:dyDescent="0.2">
      <c r="A28" s="11" t="s">
        <v>0</v>
      </c>
      <c r="B28" s="7">
        <f>SUM(B16:B27)</f>
        <v>11686914</v>
      </c>
      <c r="C28" s="7">
        <f t="shared" ref="C28:F28" si="1">SUM(C16:C27)</f>
        <v>114140</v>
      </c>
      <c r="D28" s="7">
        <f t="shared" si="1"/>
        <v>178490</v>
      </c>
      <c r="E28" s="7">
        <f t="shared" si="1"/>
        <v>103622</v>
      </c>
      <c r="F28" s="7">
        <f t="shared" si="1"/>
        <v>4232</v>
      </c>
    </row>
    <row r="29" spans="1:6" x14ac:dyDescent="0.2">
      <c r="A29" s="2">
        <v>43466</v>
      </c>
      <c r="B29" s="10">
        <v>925251</v>
      </c>
      <c r="C29" s="10">
        <v>10720</v>
      </c>
      <c r="D29" s="10">
        <v>16061</v>
      </c>
      <c r="E29" s="10">
        <v>8306</v>
      </c>
      <c r="F29" s="10">
        <v>332</v>
      </c>
    </row>
    <row r="30" spans="1:6" x14ac:dyDescent="0.2">
      <c r="A30" s="2">
        <v>43497</v>
      </c>
      <c r="B30" s="10">
        <v>838771</v>
      </c>
      <c r="C30" s="10">
        <v>10541</v>
      </c>
      <c r="D30" s="10">
        <v>15236</v>
      </c>
      <c r="E30" s="10">
        <v>7042</v>
      </c>
      <c r="F30" s="10">
        <v>324</v>
      </c>
    </row>
    <row r="31" spans="1:6" x14ac:dyDescent="0.2">
      <c r="A31" s="2">
        <v>43525</v>
      </c>
      <c r="B31" s="10">
        <v>982316</v>
      </c>
      <c r="C31" s="10">
        <v>11118</v>
      </c>
      <c r="D31" s="10">
        <v>17185</v>
      </c>
      <c r="E31" s="10">
        <v>8155</v>
      </c>
      <c r="F31" s="10">
        <v>350</v>
      </c>
    </row>
    <row r="32" spans="1:6" x14ac:dyDescent="0.2">
      <c r="A32" s="2">
        <v>43556</v>
      </c>
      <c r="B32" s="10">
        <v>1137938</v>
      </c>
      <c r="C32" s="10">
        <v>11000</v>
      </c>
      <c r="D32" s="10">
        <v>15159</v>
      </c>
      <c r="E32" s="10">
        <v>8488</v>
      </c>
      <c r="F32" s="10">
        <v>412</v>
      </c>
    </row>
    <row r="33" spans="1:6" x14ac:dyDescent="0.2">
      <c r="A33" s="2">
        <v>43586</v>
      </c>
      <c r="B33" s="10">
        <v>1113446</v>
      </c>
      <c r="C33" s="10">
        <v>11654</v>
      </c>
      <c r="D33" s="10">
        <v>17229</v>
      </c>
      <c r="E33" s="10">
        <v>9428</v>
      </c>
      <c r="F33" s="10">
        <v>412</v>
      </c>
    </row>
    <row r="34" spans="1:6" x14ac:dyDescent="0.2">
      <c r="A34" s="2">
        <v>43617</v>
      </c>
      <c r="B34" s="10">
        <v>994703</v>
      </c>
      <c r="C34" s="10">
        <v>13385</v>
      </c>
      <c r="D34" s="10">
        <v>14456</v>
      </c>
      <c r="E34" s="10">
        <v>8141</v>
      </c>
      <c r="F34" s="10">
        <v>340</v>
      </c>
    </row>
    <row r="35" spans="1:6" x14ac:dyDescent="0.2">
      <c r="A35" s="2">
        <v>43647</v>
      </c>
      <c r="B35" s="10">
        <v>1251666</v>
      </c>
      <c r="C35" s="10">
        <v>14710</v>
      </c>
      <c r="D35" s="10">
        <v>17535</v>
      </c>
      <c r="E35" s="10">
        <v>8032</v>
      </c>
      <c r="F35" s="10">
        <v>488</v>
      </c>
    </row>
    <row r="36" spans="1:6" x14ac:dyDescent="0.2">
      <c r="A36" s="2">
        <v>43678</v>
      </c>
      <c r="B36" s="10">
        <v>1602108</v>
      </c>
      <c r="C36" s="10">
        <v>16654</v>
      </c>
      <c r="D36" s="10">
        <v>29131</v>
      </c>
      <c r="E36" s="10">
        <v>8091</v>
      </c>
      <c r="F36" s="10">
        <v>633</v>
      </c>
    </row>
    <row r="37" spans="1:6" x14ac:dyDescent="0.2">
      <c r="A37" s="2">
        <v>43709</v>
      </c>
      <c r="B37" s="10">
        <v>1069065</v>
      </c>
      <c r="C37" s="10">
        <v>13393</v>
      </c>
      <c r="D37" s="10">
        <v>14311</v>
      </c>
      <c r="E37" s="10">
        <v>8750</v>
      </c>
      <c r="F37" s="10">
        <v>401</v>
      </c>
    </row>
    <row r="38" spans="1:6" x14ac:dyDescent="0.2">
      <c r="A38" s="2">
        <v>43739</v>
      </c>
      <c r="B38" s="10">
        <v>1102529</v>
      </c>
      <c r="C38" s="10">
        <v>11527</v>
      </c>
      <c r="D38" s="10">
        <v>23078</v>
      </c>
      <c r="E38" s="10">
        <v>8632</v>
      </c>
      <c r="F38" s="10">
        <v>412</v>
      </c>
    </row>
    <row r="39" spans="1:6" x14ac:dyDescent="0.2">
      <c r="A39" s="2">
        <v>43770</v>
      </c>
      <c r="B39" s="10">
        <v>1008284</v>
      </c>
      <c r="C39" s="10">
        <v>11841</v>
      </c>
      <c r="D39" s="10">
        <v>17707</v>
      </c>
      <c r="E39" s="10">
        <v>9037</v>
      </c>
      <c r="F39" s="10">
        <v>390</v>
      </c>
    </row>
    <row r="40" spans="1:6" x14ac:dyDescent="0.2">
      <c r="A40" s="2">
        <v>43800</v>
      </c>
      <c r="B40" s="10">
        <v>1040173</v>
      </c>
      <c r="C40" s="10">
        <v>13697</v>
      </c>
      <c r="D40" s="10">
        <v>19843</v>
      </c>
      <c r="E40" s="10">
        <v>7622</v>
      </c>
      <c r="F40" s="10">
        <v>330</v>
      </c>
    </row>
    <row r="41" spans="1:6" ht="15.75" x14ac:dyDescent="0.2">
      <c r="A41" s="11" t="s">
        <v>0</v>
      </c>
      <c r="B41" s="7">
        <f>SUM(B29:B40)</f>
        <v>13066250</v>
      </c>
      <c r="C41" s="7">
        <f t="shared" ref="C41:F41" si="2">SUM(C29:C40)</f>
        <v>150240</v>
      </c>
      <c r="D41" s="7">
        <f t="shared" si="2"/>
        <v>216931</v>
      </c>
      <c r="E41" s="7">
        <f t="shared" si="2"/>
        <v>99724</v>
      </c>
      <c r="F41" s="7">
        <f t="shared" si="2"/>
        <v>4824</v>
      </c>
    </row>
    <row r="42" spans="1:6" x14ac:dyDescent="0.2">
      <c r="A42" s="2">
        <v>43831</v>
      </c>
      <c r="B42" s="76">
        <v>961204</v>
      </c>
      <c r="C42" s="76">
        <v>11938</v>
      </c>
      <c r="D42" s="76">
        <v>23674</v>
      </c>
      <c r="E42" s="77">
        <v>7545</v>
      </c>
      <c r="F42" s="76">
        <v>352</v>
      </c>
    </row>
    <row r="43" spans="1:6" x14ac:dyDescent="0.2">
      <c r="A43" s="2">
        <v>43862</v>
      </c>
      <c r="B43" s="76">
        <v>924643</v>
      </c>
      <c r="C43" s="76">
        <v>10798</v>
      </c>
      <c r="D43" s="76">
        <v>20098</v>
      </c>
      <c r="E43" s="77">
        <v>6515</v>
      </c>
      <c r="F43" s="76">
        <v>316</v>
      </c>
    </row>
    <row r="44" spans="1:6" x14ac:dyDescent="0.2">
      <c r="A44" s="2">
        <v>43891</v>
      </c>
      <c r="B44" s="76">
        <v>997115</v>
      </c>
      <c r="C44" s="76">
        <v>11333</v>
      </c>
      <c r="D44" s="76">
        <v>14736</v>
      </c>
      <c r="E44" s="77">
        <v>10271</v>
      </c>
      <c r="F44" s="76">
        <v>354</v>
      </c>
    </row>
    <row r="45" spans="1:6" x14ac:dyDescent="0.2">
      <c r="A45" s="2">
        <v>43922</v>
      </c>
      <c r="B45" s="76">
        <v>363925</v>
      </c>
      <c r="C45" s="76">
        <v>5018</v>
      </c>
      <c r="D45" s="76">
        <v>2683</v>
      </c>
      <c r="E45" s="77">
        <v>6658</v>
      </c>
      <c r="F45" s="76">
        <v>157</v>
      </c>
    </row>
    <row r="46" spans="1:6" x14ac:dyDescent="0.2">
      <c r="A46" s="2">
        <v>43952</v>
      </c>
      <c r="B46" s="76">
        <v>1041527</v>
      </c>
      <c r="C46" s="76">
        <v>12444</v>
      </c>
      <c r="D46" s="76">
        <v>7250</v>
      </c>
      <c r="E46" s="77">
        <v>12931</v>
      </c>
      <c r="F46" s="76">
        <v>524</v>
      </c>
    </row>
    <row r="47" spans="1:6" x14ac:dyDescent="0.2">
      <c r="A47" s="2">
        <v>43983</v>
      </c>
      <c r="B47" s="76">
        <v>994360</v>
      </c>
      <c r="C47" s="76">
        <v>14431</v>
      </c>
      <c r="D47" s="76">
        <v>6496</v>
      </c>
      <c r="E47" s="77">
        <v>8950</v>
      </c>
      <c r="F47" s="76">
        <v>404</v>
      </c>
    </row>
    <row r="48" spans="1:6" x14ac:dyDescent="0.2">
      <c r="A48" s="2">
        <v>44013</v>
      </c>
      <c r="B48" s="76">
        <v>926857</v>
      </c>
      <c r="C48" s="76">
        <v>14332</v>
      </c>
      <c r="D48" s="76">
        <v>6754</v>
      </c>
      <c r="E48" s="77">
        <v>7211</v>
      </c>
      <c r="F48" s="76">
        <v>512</v>
      </c>
    </row>
    <row r="49" spans="1:6" x14ac:dyDescent="0.2">
      <c r="A49" s="2">
        <v>44044</v>
      </c>
      <c r="B49" s="76">
        <v>1566545</v>
      </c>
      <c r="C49" s="76">
        <v>16619</v>
      </c>
      <c r="D49" s="76">
        <v>14757</v>
      </c>
      <c r="E49" s="77">
        <v>7212</v>
      </c>
      <c r="F49" s="76">
        <v>526</v>
      </c>
    </row>
    <row r="50" spans="1:6" x14ac:dyDescent="0.2">
      <c r="A50" s="2">
        <v>44075</v>
      </c>
      <c r="B50" s="76">
        <v>899943</v>
      </c>
      <c r="C50" s="76">
        <v>13703</v>
      </c>
      <c r="D50" s="76">
        <v>7812</v>
      </c>
      <c r="E50" s="77">
        <v>7687</v>
      </c>
      <c r="F50" s="76">
        <v>434</v>
      </c>
    </row>
    <row r="51" spans="1:6" x14ac:dyDescent="0.2">
      <c r="A51" s="2">
        <v>44105</v>
      </c>
      <c r="B51" s="76">
        <v>1072635</v>
      </c>
      <c r="C51" s="76">
        <v>15207</v>
      </c>
      <c r="D51" s="76">
        <v>12009</v>
      </c>
      <c r="E51" s="77">
        <v>8285</v>
      </c>
      <c r="F51" s="76">
        <v>484</v>
      </c>
    </row>
    <row r="52" spans="1:6" x14ac:dyDescent="0.2">
      <c r="A52" s="2">
        <v>44136</v>
      </c>
      <c r="B52" s="76">
        <v>1066798</v>
      </c>
      <c r="C52" s="76">
        <v>13559</v>
      </c>
      <c r="D52" s="76">
        <v>12816</v>
      </c>
      <c r="E52" s="77">
        <v>6001</v>
      </c>
      <c r="F52" s="76">
        <v>391</v>
      </c>
    </row>
    <row r="53" spans="1:6" ht="15.75" thickBot="1" x14ac:dyDescent="0.25">
      <c r="A53" s="78">
        <v>44166</v>
      </c>
      <c r="B53" s="79">
        <v>1114862</v>
      </c>
      <c r="C53" s="79">
        <v>13326</v>
      </c>
      <c r="D53" s="79">
        <v>16296</v>
      </c>
      <c r="E53" s="80">
        <v>6811</v>
      </c>
      <c r="F53" s="79">
        <v>376</v>
      </c>
    </row>
    <row r="54" spans="1:6" ht="16.5" thickBot="1" x14ac:dyDescent="0.3">
      <c r="A54" s="62" t="s">
        <v>0</v>
      </c>
      <c r="B54" s="63">
        <v>11930414</v>
      </c>
      <c r="C54" s="55">
        <v>152708</v>
      </c>
      <c r="D54" s="55">
        <v>145381</v>
      </c>
      <c r="E54" s="81">
        <v>96077</v>
      </c>
      <c r="F54" s="56">
        <v>4830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H602"/>
  <sheetViews>
    <sheetView rightToLeft="1" topLeftCell="A58" workbookViewId="0">
      <selection activeCell="L525" sqref="L525"/>
    </sheetView>
  </sheetViews>
  <sheetFormatPr defaultColWidth="11.5546875" defaultRowHeight="15.75" x14ac:dyDescent="0.2"/>
  <cols>
    <col min="1" max="1" width="11.5546875" style="39"/>
    <col min="2" max="2" width="11.5546875" style="9"/>
    <col min="3" max="9" width="11.5546875" style="8"/>
    <col min="61" max="16384" width="11.5546875" style="8"/>
  </cols>
  <sheetData>
    <row r="1" spans="1:9" x14ac:dyDescent="0.2">
      <c r="A1" s="91" t="s">
        <v>25</v>
      </c>
      <c r="B1" s="92"/>
      <c r="C1" s="92"/>
      <c r="D1" s="92"/>
      <c r="E1" s="92"/>
      <c r="F1" s="92"/>
      <c r="G1" s="92"/>
      <c r="H1" s="92"/>
      <c r="I1" s="93"/>
    </row>
    <row r="2" spans="1:9" x14ac:dyDescent="0.2">
      <c r="A2" s="40" t="s">
        <v>26</v>
      </c>
      <c r="B2" s="41" t="s">
        <v>2</v>
      </c>
      <c r="C2" s="42" t="s">
        <v>17</v>
      </c>
      <c r="D2" s="42" t="s">
        <v>18</v>
      </c>
      <c r="E2" s="42" t="s">
        <v>19</v>
      </c>
      <c r="F2" s="42" t="s">
        <v>20</v>
      </c>
      <c r="G2" s="42" t="s">
        <v>21</v>
      </c>
      <c r="H2" s="42" t="s">
        <v>22</v>
      </c>
      <c r="I2" s="43" t="s">
        <v>23</v>
      </c>
    </row>
    <row r="3" spans="1:9" x14ac:dyDescent="0.2">
      <c r="A3" s="85" t="s">
        <v>28</v>
      </c>
      <c r="B3" s="44">
        <v>5</v>
      </c>
      <c r="C3" s="45">
        <v>122</v>
      </c>
      <c r="D3" s="46">
        <v>76</v>
      </c>
      <c r="E3" s="46">
        <v>76.75</v>
      </c>
      <c r="F3" s="46">
        <v>78</v>
      </c>
      <c r="G3" s="46">
        <v>78</v>
      </c>
      <c r="H3" s="46">
        <v>207</v>
      </c>
      <c r="I3" s="47">
        <v>0</v>
      </c>
    </row>
    <row r="4" spans="1:9" x14ac:dyDescent="0.2">
      <c r="A4" s="86"/>
      <c r="B4" s="48">
        <v>6</v>
      </c>
      <c r="C4" s="49">
        <v>332.25</v>
      </c>
      <c r="D4" s="50">
        <v>267</v>
      </c>
      <c r="E4" s="50">
        <v>273.25</v>
      </c>
      <c r="F4" s="50">
        <v>291.2</v>
      </c>
      <c r="G4" s="50">
        <v>302.60000000000002</v>
      </c>
      <c r="H4" s="50">
        <v>402</v>
      </c>
      <c r="I4" s="51">
        <v>0</v>
      </c>
    </row>
    <row r="5" spans="1:9" x14ac:dyDescent="0.2">
      <c r="A5" s="86"/>
      <c r="B5" s="48">
        <v>7</v>
      </c>
      <c r="C5" s="49">
        <v>948</v>
      </c>
      <c r="D5" s="50">
        <v>823.75</v>
      </c>
      <c r="E5" s="50">
        <v>833.5</v>
      </c>
      <c r="F5" s="50">
        <v>884</v>
      </c>
      <c r="G5" s="50">
        <v>930.2</v>
      </c>
      <c r="H5" s="50">
        <v>1010.6</v>
      </c>
      <c r="I5" s="51">
        <v>0</v>
      </c>
    </row>
    <row r="6" spans="1:9" x14ac:dyDescent="0.2">
      <c r="A6" s="86"/>
      <c r="B6" s="48">
        <v>8</v>
      </c>
      <c r="C6" s="49">
        <v>1671.75</v>
      </c>
      <c r="D6" s="50">
        <v>1520</v>
      </c>
      <c r="E6" s="50">
        <v>1451.75</v>
      </c>
      <c r="F6" s="50">
        <v>1479.8</v>
      </c>
      <c r="G6" s="50">
        <v>1543.6</v>
      </c>
      <c r="H6" s="50">
        <v>1672.4</v>
      </c>
      <c r="I6" s="51">
        <v>0</v>
      </c>
    </row>
    <row r="7" spans="1:9" x14ac:dyDescent="0.2">
      <c r="A7" s="86"/>
      <c r="B7" s="48">
        <v>9</v>
      </c>
      <c r="C7" s="49">
        <v>2033</v>
      </c>
      <c r="D7" s="50">
        <v>1779.75</v>
      </c>
      <c r="E7" s="50">
        <v>1773.75</v>
      </c>
      <c r="F7" s="50">
        <v>1752.4</v>
      </c>
      <c r="G7" s="50">
        <v>2067.1999999999998</v>
      </c>
      <c r="H7" s="50">
        <v>2242.6</v>
      </c>
      <c r="I7" s="51">
        <v>0</v>
      </c>
    </row>
    <row r="8" spans="1:9" x14ac:dyDescent="0.2">
      <c r="A8" s="86"/>
      <c r="B8" s="48">
        <v>10</v>
      </c>
      <c r="C8" s="49">
        <v>2129.25</v>
      </c>
      <c r="D8" s="50">
        <v>1908.5</v>
      </c>
      <c r="E8" s="50">
        <v>1843.25</v>
      </c>
      <c r="F8" s="50">
        <v>1856.4</v>
      </c>
      <c r="G8" s="50">
        <v>2185</v>
      </c>
      <c r="H8" s="50">
        <v>2802.6</v>
      </c>
      <c r="I8" s="51">
        <v>1</v>
      </c>
    </row>
    <row r="9" spans="1:9" x14ac:dyDescent="0.2">
      <c r="A9" s="86"/>
      <c r="B9" s="48">
        <v>11</v>
      </c>
      <c r="C9" s="49">
        <v>2194.75</v>
      </c>
      <c r="D9" s="50">
        <v>1893</v>
      </c>
      <c r="E9" s="50">
        <v>1989.25</v>
      </c>
      <c r="F9" s="50">
        <v>1916.6</v>
      </c>
      <c r="G9" s="50">
        <v>2117.8000000000002</v>
      </c>
      <c r="H9" s="50">
        <v>3437.2</v>
      </c>
      <c r="I9" s="51">
        <v>0</v>
      </c>
    </row>
    <row r="10" spans="1:9" x14ac:dyDescent="0.2">
      <c r="A10" s="86"/>
      <c r="B10" s="48">
        <v>12</v>
      </c>
      <c r="C10" s="49">
        <v>2176.5</v>
      </c>
      <c r="D10" s="50">
        <v>2020.25</v>
      </c>
      <c r="E10" s="50">
        <v>2031</v>
      </c>
      <c r="F10" s="50">
        <v>2091.8000000000002</v>
      </c>
      <c r="G10" s="50">
        <v>2367.4</v>
      </c>
      <c r="H10" s="50">
        <v>4152.8</v>
      </c>
      <c r="I10" s="51">
        <v>1</v>
      </c>
    </row>
    <row r="11" spans="1:9" x14ac:dyDescent="0.2">
      <c r="A11" s="86"/>
      <c r="B11" s="48">
        <v>13</v>
      </c>
      <c r="C11" s="49">
        <v>2502.25</v>
      </c>
      <c r="D11" s="50">
        <v>2334.25</v>
      </c>
      <c r="E11" s="50">
        <v>2531.5</v>
      </c>
      <c r="F11" s="50">
        <v>2442</v>
      </c>
      <c r="G11" s="50">
        <v>2970.6</v>
      </c>
      <c r="H11" s="50">
        <v>3632.2</v>
      </c>
      <c r="I11" s="51">
        <v>0</v>
      </c>
    </row>
    <row r="12" spans="1:9" x14ac:dyDescent="0.2">
      <c r="A12" s="86"/>
      <c r="B12" s="48">
        <v>14</v>
      </c>
      <c r="C12" s="49">
        <v>2631</v>
      </c>
      <c r="D12" s="50">
        <v>2741.5</v>
      </c>
      <c r="E12" s="50">
        <v>2687.25</v>
      </c>
      <c r="F12" s="50">
        <v>2744.4</v>
      </c>
      <c r="G12" s="50">
        <v>3411.4</v>
      </c>
      <c r="H12" s="50">
        <v>1993.6</v>
      </c>
      <c r="I12" s="51">
        <v>1</v>
      </c>
    </row>
    <row r="13" spans="1:9" x14ac:dyDescent="0.2">
      <c r="A13" s="86"/>
      <c r="B13" s="48">
        <v>15</v>
      </c>
      <c r="C13" s="49">
        <v>2607.75</v>
      </c>
      <c r="D13" s="50">
        <v>2514.75</v>
      </c>
      <c r="E13" s="50">
        <v>2417</v>
      </c>
      <c r="F13" s="50">
        <v>2537.8000000000002</v>
      </c>
      <c r="G13" s="50">
        <v>3055</v>
      </c>
      <c r="H13" s="50">
        <v>610</v>
      </c>
      <c r="I13" s="51">
        <v>1</v>
      </c>
    </row>
    <row r="14" spans="1:9" x14ac:dyDescent="0.2">
      <c r="A14" s="86"/>
      <c r="B14" s="48">
        <v>16</v>
      </c>
      <c r="C14" s="49">
        <v>2493.5</v>
      </c>
      <c r="D14" s="50">
        <v>2495.25</v>
      </c>
      <c r="E14" s="50">
        <v>2194.25</v>
      </c>
      <c r="F14" s="50">
        <v>2487.8000000000002</v>
      </c>
      <c r="G14" s="50">
        <v>2927.8</v>
      </c>
      <c r="H14" s="50">
        <v>2.4</v>
      </c>
      <c r="I14" s="51">
        <v>1</v>
      </c>
    </row>
    <row r="15" spans="1:9" x14ac:dyDescent="0.2">
      <c r="A15" s="86"/>
      <c r="B15" s="52">
        <v>17</v>
      </c>
      <c r="C15" s="49">
        <v>2702</v>
      </c>
      <c r="D15" s="50">
        <v>2605</v>
      </c>
      <c r="E15" s="50">
        <v>2365.75</v>
      </c>
      <c r="F15" s="50">
        <v>2587</v>
      </c>
      <c r="G15" s="50">
        <v>3105.6</v>
      </c>
      <c r="H15" s="50">
        <v>1</v>
      </c>
      <c r="I15" s="51">
        <v>1.3333333333333333</v>
      </c>
    </row>
    <row r="16" spans="1:9" x14ac:dyDescent="0.2">
      <c r="A16" s="86"/>
      <c r="B16" s="48">
        <v>18</v>
      </c>
      <c r="C16" s="49">
        <v>2799.5</v>
      </c>
      <c r="D16" s="50">
        <v>2563.5</v>
      </c>
      <c r="E16" s="50">
        <v>2469</v>
      </c>
      <c r="F16" s="50">
        <v>2524.1999999999998</v>
      </c>
      <c r="G16" s="50">
        <v>3100.4</v>
      </c>
      <c r="H16" s="50">
        <v>1</v>
      </c>
      <c r="I16" s="51">
        <v>2238.75</v>
      </c>
    </row>
    <row r="17" spans="1:9" x14ac:dyDescent="0.2">
      <c r="A17" s="86"/>
      <c r="B17" s="48">
        <v>19</v>
      </c>
      <c r="C17" s="49">
        <v>2589</v>
      </c>
      <c r="D17" s="50">
        <v>2416.5</v>
      </c>
      <c r="E17" s="50">
        <v>2380.25</v>
      </c>
      <c r="F17" s="50">
        <v>2381.6</v>
      </c>
      <c r="G17" s="50">
        <v>2992.2</v>
      </c>
      <c r="H17" s="50">
        <v>2</v>
      </c>
      <c r="I17" s="51">
        <v>4661.5</v>
      </c>
    </row>
    <row r="18" spans="1:9" x14ac:dyDescent="0.2">
      <c r="A18" s="86"/>
      <c r="B18" s="48">
        <v>20</v>
      </c>
      <c r="C18" s="49">
        <v>2122.5</v>
      </c>
      <c r="D18" s="50">
        <v>2147.5</v>
      </c>
      <c r="E18" s="50">
        <v>2164</v>
      </c>
      <c r="F18" s="50">
        <v>2187</v>
      </c>
      <c r="G18" s="50">
        <v>2668.8</v>
      </c>
      <c r="H18" s="50">
        <v>0</v>
      </c>
      <c r="I18" s="51">
        <v>3186</v>
      </c>
    </row>
    <row r="19" spans="1:9" x14ac:dyDescent="0.2">
      <c r="A19" s="86"/>
      <c r="B19" s="48">
        <v>21</v>
      </c>
      <c r="C19" s="49">
        <v>1760.75</v>
      </c>
      <c r="D19" s="50">
        <v>1846.75</v>
      </c>
      <c r="E19" s="50">
        <v>1869.5</v>
      </c>
      <c r="F19" s="50">
        <v>1879</v>
      </c>
      <c r="G19" s="50">
        <v>2361</v>
      </c>
      <c r="H19" s="50">
        <v>0</v>
      </c>
      <c r="I19" s="51">
        <v>2393.25</v>
      </c>
    </row>
    <row r="20" spans="1:9" x14ac:dyDescent="0.2">
      <c r="A20" s="86"/>
      <c r="B20" s="48">
        <v>22</v>
      </c>
      <c r="C20" s="49">
        <v>1544.5</v>
      </c>
      <c r="D20" s="50">
        <v>1586.25</v>
      </c>
      <c r="E20" s="50">
        <v>1608</v>
      </c>
      <c r="F20" s="50">
        <v>1726.6</v>
      </c>
      <c r="G20" s="50">
        <v>2081.4</v>
      </c>
      <c r="H20" s="50">
        <v>0</v>
      </c>
      <c r="I20" s="51">
        <v>2038.5</v>
      </c>
    </row>
    <row r="21" spans="1:9" x14ac:dyDescent="0.2">
      <c r="A21" s="86"/>
      <c r="B21" s="48">
        <v>23</v>
      </c>
      <c r="C21" s="49">
        <v>1095.75</v>
      </c>
      <c r="D21" s="50">
        <v>1209.75</v>
      </c>
      <c r="E21" s="50">
        <v>1141.75</v>
      </c>
      <c r="F21" s="50">
        <v>1233</v>
      </c>
      <c r="G21" s="50">
        <v>1693.6</v>
      </c>
      <c r="H21" s="50">
        <v>0</v>
      </c>
      <c r="I21" s="51">
        <v>1695.5</v>
      </c>
    </row>
    <row r="22" spans="1:9" x14ac:dyDescent="0.2">
      <c r="A22" s="86"/>
      <c r="B22" s="48">
        <v>0</v>
      </c>
      <c r="C22" s="49">
        <v>788.75</v>
      </c>
      <c r="D22" s="50">
        <v>461.25</v>
      </c>
      <c r="E22" s="50">
        <v>521.5</v>
      </c>
      <c r="F22" s="50">
        <v>485.2</v>
      </c>
      <c r="G22" s="50">
        <v>506.6</v>
      </c>
      <c r="H22" s="50">
        <v>988.6</v>
      </c>
      <c r="I22" s="51">
        <v>0</v>
      </c>
    </row>
    <row r="23" spans="1:9" x14ac:dyDescent="0.2">
      <c r="A23" s="86"/>
      <c r="B23" s="48">
        <v>1</v>
      </c>
      <c r="C23" s="49">
        <v>219.25</v>
      </c>
      <c r="D23" s="50">
        <v>3</v>
      </c>
      <c r="E23" s="50">
        <v>1</v>
      </c>
      <c r="F23" s="50">
        <v>22.75</v>
      </c>
      <c r="G23" s="50">
        <v>10.333333333333334</v>
      </c>
      <c r="H23" s="50">
        <v>415.6</v>
      </c>
      <c r="I23" s="51">
        <v>0</v>
      </c>
    </row>
    <row r="24" spans="1:9" x14ac:dyDescent="0.2">
      <c r="A24" s="86"/>
      <c r="B24" s="48">
        <v>2</v>
      </c>
      <c r="C24" s="49">
        <v>81.5</v>
      </c>
      <c r="D24" s="50">
        <v>1</v>
      </c>
      <c r="E24" s="50">
        <v>1</v>
      </c>
      <c r="F24" s="50">
        <v>0</v>
      </c>
      <c r="G24" s="50">
        <v>0</v>
      </c>
      <c r="H24" s="50">
        <v>209.2</v>
      </c>
      <c r="I24" s="51">
        <v>0</v>
      </c>
    </row>
    <row r="25" spans="1:9" x14ac:dyDescent="0.2">
      <c r="A25" s="86"/>
      <c r="B25" s="48">
        <v>3</v>
      </c>
      <c r="C25" s="49">
        <v>44.5</v>
      </c>
      <c r="D25" s="50">
        <v>0</v>
      </c>
      <c r="E25" s="50">
        <v>0</v>
      </c>
      <c r="F25" s="50">
        <v>0</v>
      </c>
      <c r="G25" s="50">
        <v>1</v>
      </c>
      <c r="H25" s="50">
        <v>125.8</v>
      </c>
      <c r="I25" s="51">
        <v>1</v>
      </c>
    </row>
    <row r="26" spans="1:9" ht="16.5" thickBot="1" x14ac:dyDescent="0.25">
      <c r="A26" s="86"/>
      <c r="B26" s="53">
        <v>4</v>
      </c>
      <c r="C26" s="49">
        <v>37.5</v>
      </c>
      <c r="D26" s="50">
        <v>1</v>
      </c>
      <c r="E26" s="50">
        <v>1</v>
      </c>
      <c r="F26" s="50">
        <v>2</v>
      </c>
      <c r="G26" s="50">
        <v>0</v>
      </c>
      <c r="H26" s="50">
        <v>109.6</v>
      </c>
      <c r="I26" s="51">
        <v>1</v>
      </c>
    </row>
    <row r="27" spans="1:9" ht="16.5" thickBot="1" x14ac:dyDescent="0.25">
      <c r="A27" s="87"/>
      <c r="B27" s="38" t="s">
        <v>4</v>
      </c>
      <c r="C27" s="54">
        <v>37627.5</v>
      </c>
      <c r="D27" s="55">
        <v>35215.5</v>
      </c>
      <c r="E27" s="55">
        <v>34625.25</v>
      </c>
      <c r="F27" s="55">
        <v>35590.549999999996</v>
      </c>
      <c r="G27" s="55">
        <v>42477.53333333334</v>
      </c>
      <c r="H27" s="55">
        <v>24018.199999999997</v>
      </c>
      <c r="I27" s="56">
        <v>16221.833333333334</v>
      </c>
    </row>
    <row r="28" spans="1:9" x14ac:dyDescent="0.2">
      <c r="A28" s="88">
        <v>43466</v>
      </c>
      <c r="B28" s="24">
        <v>5</v>
      </c>
      <c r="C28" s="6">
        <v>82.5</v>
      </c>
      <c r="D28" s="6">
        <v>55</v>
      </c>
      <c r="E28" s="6">
        <v>55</v>
      </c>
      <c r="F28" s="6">
        <v>55</v>
      </c>
      <c r="G28" s="6">
        <v>55</v>
      </c>
      <c r="H28" s="6">
        <v>165</v>
      </c>
      <c r="I28" s="18">
        <v>0</v>
      </c>
    </row>
    <row r="29" spans="1:9" x14ac:dyDescent="0.2">
      <c r="A29" s="89"/>
      <c r="B29" s="24">
        <v>6</v>
      </c>
      <c r="C29" s="6">
        <v>357.5</v>
      </c>
      <c r="D29" s="6">
        <v>247.5</v>
      </c>
      <c r="E29" s="6">
        <v>275</v>
      </c>
      <c r="F29" s="6">
        <v>275</v>
      </c>
      <c r="G29" s="6">
        <v>302.5</v>
      </c>
      <c r="H29" s="6">
        <v>357.5</v>
      </c>
      <c r="I29" s="18">
        <v>0</v>
      </c>
    </row>
    <row r="30" spans="1:9" x14ac:dyDescent="0.2">
      <c r="A30" s="89"/>
      <c r="B30" s="24">
        <v>7</v>
      </c>
      <c r="C30" s="6">
        <v>990</v>
      </c>
      <c r="D30" s="6">
        <v>797.5</v>
      </c>
      <c r="E30" s="6">
        <v>825</v>
      </c>
      <c r="F30" s="6">
        <v>797.5</v>
      </c>
      <c r="G30" s="6">
        <v>825</v>
      </c>
      <c r="H30" s="6">
        <v>990</v>
      </c>
      <c r="I30" s="18">
        <v>0</v>
      </c>
    </row>
    <row r="31" spans="1:9" x14ac:dyDescent="0.2">
      <c r="A31" s="89"/>
      <c r="B31" s="24">
        <v>8</v>
      </c>
      <c r="C31" s="6">
        <v>1760</v>
      </c>
      <c r="D31" s="6">
        <v>1430</v>
      </c>
      <c r="E31" s="6">
        <v>1457.5</v>
      </c>
      <c r="F31" s="6">
        <v>1402.5</v>
      </c>
      <c r="G31" s="6">
        <v>1402.5</v>
      </c>
      <c r="H31" s="6">
        <v>1650</v>
      </c>
      <c r="I31" s="18">
        <v>0</v>
      </c>
    </row>
    <row r="32" spans="1:9" x14ac:dyDescent="0.2">
      <c r="A32" s="89"/>
      <c r="B32" s="24">
        <v>9</v>
      </c>
      <c r="C32" s="6">
        <v>2035</v>
      </c>
      <c r="D32" s="6">
        <v>1677.5</v>
      </c>
      <c r="E32" s="6">
        <v>1760</v>
      </c>
      <c r="F32" s="6">
        <v>1650</v>
      </c>
      <c r="G32" s="6">
        <v>1760</v>
      </c>
      <c r="H32" s="6">
        <v>2337.5</v>
      </c>
      <c r="I32" s="18">
        <v>0</v>
      </c>
    </row>
    <row r="33" spans="1:9" x14ac:dyDescent="0.2">
      <c r="A33" s="89"/>
      <c r="B33" s="24">
        <v>10</v>
      </c>
      <c r="C33" s="6">
        <v>2145</v>
      </c>
      <c r="D33" s="6">
        <v>1732.5</v>
      </c>
      <c r="E33" s="6">
        <v>1787.5</v>
      </c>
      <c r="F33" s="6">
        <v>1705</v>
      </c>
      <c r="G33" s="6">
        <v>1870</v>
      </c>
      <c r="H33" s="6">
        <v>2777.5</v>
      </c>
      <c r="I33" s="18">
        <v>0</v>
      </c>
    </row>
    <row r="34" spans="1:9" x14ac:dyDescent="0.2">
      <c r="A34" s="89"/>
      <c r="B34" s="24">
        <v>11</v>
      </c>
      <c r="C34" s="6">
        <v>2117.5</v>
      </c>
      <c r="D34" s="6">
        <v>1732.5</v>
      </c>
      <c r="E34" s="6">
        <v>1787.5</v>
      </c>
      <c r="F34" s="6">
        <v>1787.5</v>
      </c>
      <c r="G34" s="6">
        <v>1980</v>
      </c>
      <c r="H34" s="6">
        <v>3272.5</v>
      </c>
      <c r="I34" s="18">
        <v>0</v>
      </c>
    </row>
    <row r="35" spans="1:9" x14ac:dyDescent="0.2">
      <c r="A35" s="89"/>
      <c r="B35" s="24">
        <v>12</v>
      </c>
      <c r="C35" s="6">
        <v>2365</v>
      </c>
      <c r="D35" s="6">
        <v>1815</v>
      </c>
      <c r="E35" s="6">
        <v>1897.5</v>
      </c>
      <c r="F35" s="6">
        <v>1870</v>
      </c>
      <c r="G35" s="6">
        <v>2117.5</v>
      </c>
      <c r="H35" s="6">
        <v>3905</v>
      </c>
      <c r="I35" s="18">
        <v>0</v>
      </c>
    </row>
    <row r="36" spans="1:9" x14ac:dyDescent="0.2">
      <c r="A36" s="89"/>
      <c r="B36" s="24">
        <v>13</v>
      </c>
      <c r="C36" s="6">
        <v>2667.5</v>
      </c>
      <c r="D36" s="6">
        <v>2145</v>
      </c>
      <c r="E36" s="6">
        <v>2200</v>
      </c>
      <c r="F36" s="6">
        <v>2227.5</v>
      </c>
      <c r="G36" s="6">
        <v>2530</v>
      </c>
      <c r="H36" s="6">
        <v>3410</v>
      </c>
      <c r="I36" s="18">
        <v>0</v>
      </c>
    </row>
    <row r="37" spans="1:9" x14ac:dyDescent="0.2">
      <c r="A37" s="89"/>
      <c r="B37" s="24">
        <v>14</v>
      </c>
      <c r="C37" s="6">
        <v>2640</v>
      </c>
      <c r="D37" s="6">
        <v>2365</v>
      </c>
      <c r="E37" s="6">
        <v>2420</v>
      </c>
      <c r="F37" s="6">
        <v>2502.5</v>
      </c>
      <c r="G37" s="6">
        <v>2887.5</v>
      </c>
      <c r="H37" s="6">
        <v>2062.5</v>
      </c>
      <c r="I37" s="18">
        <v>0</v>
      </c>
    </row>
    <row r="38" spans="1:9" x14ac:dyDescent="0.2">
      <c r="A38" s="89"/>
      <c r="B38" s="24">
        <v>15</v>
      </c>
      <c r="C38" s="6">
        <v>2392.5</v>
      </c>
      <c r="D38" s="6">
        <v>2145</v>
      </c>
      <c r="E38" s="6">
        <v>2227.5</v>
      </c>
      <c r="F38" s="6">
        <v>2310</v>
      </c>
      <c r="G38" s="6">
        <v>2695</v>
      </c>
      <c r="H38" s="6">
        <v>632.5</v>
      </c>
      <c r="I38" s="18">
        <v>0</v>
      </c>
    </row>
    <row r="39" spans="1:9" x14ac:dyDescent="0.2">
      <c r="A39" s="89"/>
      <c r="B39" s="24">
        <v>16</v>
      </c>
      <c r="C39" s="6">
        <v>2392.5</v>
      </c>
      <c r="D39" s="6">
        <v>2117.5</v>
      </c>
      <c r="E39" s="6">
        <v>2062.5</v>
      </c>
      <c r="F39" s="6">
        <v>2227.5</v>
      </c>
      <c r="G39" s="6">
        <v>2640</v>
      </c>
      <c r="H39" s="6">
        <v>0</v>
      </c>
      <c r="I39" s="18">
        <v>0</v>
      </c>
    </row>
    <row r="40" spans="1:9" x14ac:dyDescent="0.2">
      <c r="A40" s="89"/>
      <c r="B40" s="30">
        <v>17</v>
      </c>
      <c r="C40" s="6">
        <v>2447.5</v>
      </c>
      <c r="D40" s="6">
        <v>2255</v>
      </c>
      <c r="E40" s="6">
        <v>2310</v>
      </c>
      <c r="F40" s="6">
        <v>2337.5</v>
      </c>
      <c r="G40" s="6">
        <v>2750</v>
      </c>
      <c r="H40" s="6">
        <v>0</v>
      </c>
      <c r="I40" s="18">
        <v>0</v>
      </c>
    </row>
    <row r="41" spans="1:9" x14ac:dyDescent="0.2">
      <c r="A41" s="89"/>
      <c r="B41" s="24">
        <v>18</v>
      </c>
      <c r="C41" s="6">
        <v>2282.5</v>
      </c>
      <c r="D41" s="6">
        <v>2145</v>
      </c>
      <c r="E41" s="6">
        <v>2227.5</v>
      </c>
      <c r="F41" s="6">
        <v>2255</v>
      </c>
      <c r="G41" s="6">
        <v>2750</v>
      </c>
      <c r="H41" s="6">
        <v>0</v>
      </c>
      <c r="I41" s="18">
        <v>1567.5</v>
      </c>
    </row>
    <row r="42" spans="1:9" x14ac:dyDescent="0.2">
      <c r="A42" s="89"/>
      <c r="B42" s="24">
        <v>19</v>
      </c>
      <c r="C42" s="6">
        <v>2227.5</v>
      </c>
      <c r="D42" s="6">
        <v>2062.5</v>
      </c>
      <c r="E42" s="6">
        <v>2255</v>
      </c>
      <c r="F42" s="6">
        <v>2282.5</v>
      </c>
      <c r="G42" s="6">
        <v>2805</v>
      </c>
      <c r="H42" s="6">
        <v>0</v>
      </c>
      <c r="I42" s="18">
        <v>4565</v>
      </c>
    </row>
    <row r="43" spans="1:9" x14ac:dyDescent="0.2">
      <c r="A43" s="89"/>
      <c r="B43" s="24">
        <v>20</v>
      </c>
      <c r="C43" s="6">
        <v>2035</v>
      </c>
      <c r="D43" s="6">
        <v>1870</v>
      </c>
      <c r="E43" s="6">
        <v>1952.5</v>
      </c>
      <c r="F43" s="6">
        <v>1980</v>
      </c>
      <c r="G43" s="6">
        <v>2530</v>
      </c>
      <c r="H43" s="6">
        <v>0</v>
      </c>
      <c r="I43" s="18">
        <v>3190</v>
      </c>
    </row>
    <row r="44" spans="1:9" x14ac:dyDescent="0.2">
      <c r="A44" s="89"/>
      <c r="B44" s="24">
        <v>21</v>
      </c>
      <c r="C44" s="6">
        <v>1650</v>
      </c>
      <c r="D44" s="6">
        <v>1512.5</v>
      </c>
      <c r="E44" s="6">
        <v>1622.5</v>
      </c>
      <c r="F44" s="6">
        <v>1760</v>
      </c>
      <c r="G44" s="6">
        <v>2200</v>
      </c>
      <c r="H44" s="6">
        <v>0</v>
      </c>
      <c r="I44" s="18">
        <v>2475</v>
      </c>
    </row>
    <row r="45" spans="1:9" x14ac:dyDescent="0.2">
      <c r="A45" s="89"/>
      <c r="B45" s="24">
        <v>22</v>
      </c>
      <c r="C45" s="6">
        <v>1402.5</v>
      </c>
      <c r="D45" s="6">
        <v>1347.5</v>
      </c>
      <c r="E45" s="6">
        <v>1347.5</v>
      </c>
      <c r="F45" s="6">
        <v>1430</v>
      </c>
      <c r="G45" s="6">
        <v>1870</v>
      </c>
      <c r="H45" s="6">
        <v>0</v>
      </c>
      <c r="I45" s="18">
        <v>2035</v>
      </c>
    </row>
    <row r="46" spans="1:9" x14ac:dyDescent="0.2">
      <c r="A46" s="89"/>
      <c r="B46" s="24">
        <v>23</v>
      </c>
      <c r="C46" s="6">
        <v>825</v>
      </c>
      <c r="D46" s="6">
        <v>825</v>
      </c>
      <c r="E46" s="6">
        <v>797.5</v>
      </c>
      <c r="F46" s="6">
        <v>880</v>
      </c>
      <c r="G46" s="6">
        <v>1265</v>
      </c>
      <c r="H46" s="6">
        <v>0</v>
      </c>
      <c r="I46" s="18">
        <v>1375</v>
      </c>
    </row>
    <row r="47" spans="1:9" x14ac:dyDescent="0.2">
      <c r="A47" s="89"/>
      <c r="B47" s="24">
        <v>0</v>
      </c>
      <c r="C47" s="6">
        <v>660</v>
      </c>
      <c r="D47" s="6">
        <v>467.5</v>
      </c>
      <c r="E47" s="6">
        <v>467.5</v>
      </c>
      <c r="F47" s="6">
        <v>495</v>
      </c>
      <c r="G47" s="6">
        <v>495</v>
      </c>
      <c r="H47" s="6">
        <v>880</v>
      </c>
      <c r="I47" s="18">
        <v>0</v>
      </c>
    </row>
    <row r="48" spans="1:9" x14ac:dyDescent="0.2">
      <c r="A48" s="89"/>
      <c r="B48" s="24">
        <v>1</v>
      </c>
      <c r="C48" s="6">
        <v>192.5</v>
      </c>
      <c r="D48" s="6">
        <v>0</v>
      </c>
      <c r="E48" s="6">
        <v>27.5</v>
      </c>
      <c r="F48" s="6">
        <v>0</v>
      </c>
      <c r="G48" s="6">
        <v>0</v>
      </c>
      <c r="H48" s="6">
        <v>302.5</v>
      </c>
      <c r="I48" s="18">
        <v>0</v>
      </c>
    </row>
    <row r="49" spans="1:9" x14ac:dyDescent="0.2">
      <c r="A49" s="89"/>
      <c r="B49" s="24">
        <v>2</v>
      </c>
      <c r="C49" s="6">
        <v>55</v>
      </c>
      <c r="D49" s="6">
        <v>0</v>
      </c>
      <c r="E49" s="6">
        <v>27.5</v>
      </c>
      <c r="F49" s="6">
        <v>0</v>
      </c>
      <c r="G49" s="6">
        <v>0</v>
      </c>
      <c r="H49" s="6">
        <v>165</v>
      </c>
      <c r="I49" s="18">
        <v>0</v>
      </c>
    </row>
    <row r="50" spans="1:9" x14ac:dyDescent="0.2">
      <c r="A50" s="89"/>
      <c r="B50" s="24">
        <v>3</v>
      </c>
      <c r="C50" s="6">
        <v>27.5</v>
      </c>
      <c r="D50" s="6">
        <v>0</v>
      </c>
      <c r="E50" s="6">
        <v>0</v>
      </c>
      <c r="F50" s="6">
        <v>0</v>
      </c>
      <c r="G50" s="6">
        <v>0</v>
      </c>
      <c r="H50" s="6">
        <v>110</v>
      </c>
      <c r="I50" s="18">
        <v>0</v>
      </c>
    </row>
    <row r="51" spans="1:9" ht="16.5" thickBot="1" x14ac:dyDescent="0.25">
      <c r="A51" s="89"/>
      <c r="B51" s="24">
        <v>4</v>
      </c>
      <c r="C51" s="6">
        <v>27.5</v>
      </c>
      <c r="D51" s="6">
        <v>0</v>
      </c>
      <c r="E51" s="6">
        <v>0</v>
      </c>
      <c r="F51" s="6">
        <v>0</v>
      </c>
      <c r="G51" s="6">
        <v>0</v>
      </c>
      <c r="H51" s="6">
        <v>82.5</v>
      </c>
      <c r="I51" s="18">
        <v>0</v>
      </c>
    </row>
    <row r="52" spans="1:9" ht="16.5" thickBot="1" x14ac:dyDescent="0.25">
      <c r="A52" s="89"/>
      <c r="B52" s="31" t="s">
        <v>4</v>
      </c>
      <c r="C52" s="23">
        <v>35777.5</v>
      </c>
      <c r="D52" s="21">
        <v>30745</v>
      </c>
      <c r="E52" s="21">
        <v>31790</v>
      </c>
      <c r="F52" s="21">
        <v>32230</v>
      </c>
      <c r="G52" s="21">
        <v>37730</v>
      </c>
      <c r="H52" s="21">
        <v>23100</v>
      </c>
      <c r="I52" s="22">
        <v>15207.5</v>
      </c>
    </row>
    <row r="53" spans="1:9" x14ac:dyDescent="0.2">
      <c r="A53" s="85" t="s">
        <v>30</v>
      </c>
      <c r="B53" s="57">
        <v>5</v>
      </c>
      <c r="C53" s="58">
        <v>130.25</v>
      </c>
      <c r="D53" s="59">
        <v>81.5</v>
      </c>
      <c r="E53" s="59">
        <v>76.5</v>
      </c>
      <c r="F53" s="59">
        <v>99.75</v>
      </c>
      <c r="G53" s="59">
        <v>79.5</v>
      </c>
      <c r="H53" s="59">
        <v>229</v>
      </c>
      <c r="I53" s="60">
        <v>0</v>
      </c>
    </row>
    <row r="54" spans="1:9" x14ac:dyDescent="0.2">
      <c r="A54" s="86" t="s">
        <v>29</v>
      </c>
      <c r="B54" s="48">
        <v>6</v>
      </c>
      <c r="C54" s="49">
        <v>372.75</v>
      </c>
      <c r="D54" s="50">
        <v>319.25</v>
      </c>
      <c r="E54" s="50">
        <v>325.75</v>
      </c>
      <c r="F54" s="50">
        <v>363.25</v>
      </c>
      <c r="G54" s="50">
        <v>302.25</v>
      </c>
      <c r="H54" s="50">
        <v>461.5</v>
      </c>
      <c r="I54" s="51">
        <v>0</v>
      </c>
    </row>
    <row r="55" spans="1:9" x14ac:dyDescent="0.2">
      <c r="A55" s="86" t="s">
        <v>29</v>
      </c>
      <c r="B55" s="48">
        <v>7</v>
      </c>
      <c r="C55" s="49">
        <v>998</v>
      </c>
      <c r="D55" s="50">
        <v>920.25</v>
      </c>
      <c r="E55" s="50">
        <v>926</v>
      </c>
      <c r="F55" s="50">
        <v>1010</v>
      </c>
      <c r="G55" s="50">
        <v>902.25</v>
      </c>
      <c r="H55" s="50">
        <v>1190.75</v>
      </c>
      <c r="I55" s="51">
        <v>0</v>
      </c>
    </row>
    <row r="56" spans="1:9" x14ac:dyDescent="0.2">
      <c r="A56" s="86" t="s">
        <v>29</v>
      </c>
      <c r="B56" s="48">
        <v>8</v>
      </c>
      <c r="C56" s="49">
        <v>1724.5</v>
      </c>
      <c r="D56" s="50">
        <v>1529</v>
      </c>
      <c r="E56" s="50">
        <v>1570.75</v>
      </c>
      <c r="F56" s="50">
        <v>1625.25</v>
      </c>
      <c r="G56" s="50">
        <v>1556.5</v>
      </c>
      <c r="H56" s="50">
        <v>1991</v>
      </c>
      <c r="I56" s="51">
        <v>1</v>
      </c>
    </row>
    <row r="57" spans="1:9" x14ac:dyDescent="0.2">
      <c r="A57" s="86" t="s">
        <v>29</v>
      </c>
      <c r="B57" s="48">
        <v>9</v>
      </c>
      <c r="C57" s="49">
        <v>2148.5</v>
      </c>
      <c r="D57" s="50">
        <v>1887</v>
      </c>
      <c r="E57" s="50">
        <v>1776.25</v>
      </c>
      <c r="F57" s="50">
        <v>1887.75</v>
      </c>
      <c r="G57" s="50">
        <v>2005.75</v>
      </c>
      <c r="H57" s="50">
        <v>2608.25</v>
      </c>
      <c r="I57" s="51">
        <v>0</v>
      </c>
    </row>
    <row r="58" spans="1:9" x14ac:dyDescent="0.2">
      <c r="A58" s="86" t="s">
        <v>29</v>
      </c>
      <c r="B58" s="48">
        <v>10</v>
      </c>
      <c r="C58" s="49">
        <v>2302</v>
      </c>
      <c r="D58" s="50">
        <v>1924</v>
      </c>
      <c r="E58" s="50">
        <v>1905.25</v>
      </c>
      <c r="F58" s="50">
        <v>1949.5</v>
      </c>
      <c r="G58" s="50">
        <v>2083.5</v>
      </c>
      <c r="H58" s="50">
        <v>3159.25</v>
      </c>
      <c r="I58" s="51">
        <v>1</v>
      </c>
    </row>
    <row r="59" spans="1:9" x14ac:dyDescent="0.2">
      <c r="A59" s="86" t="s">
        <v>29</v>
      </c>
      <c r="B59" s="48">
        <v>11</v>
      </c>
      <c r="C59" s="49">
        <v>2174.25</v>
      </c>
      <c r="D59" s="50">
        <v>1969.25</v>
      </c>
      <c r="E59" s="50">
        <v>1919.25</v>
      </c>
      <c r="F59" s="50">
        <v>1902.75</v>
      </c>
      <c r="G59" s="50">
        <v>2239.5</v>
      </c>
      <c r="H59" s="50">
        <v>3808.75</v>
      </c>
      <c r="I59" s="51">
        <v>1</v>
      </c>
    </row>
    <row r="60" spans="1:9" x14ac:dyDescent="0.2">
      <c r="A60" s="86" t="s">
        <v>29</v>
      </c>
      <c r="B60" s="48">
        <v>12</v>
      </c>
      <c r="C60" s="49">
        <v>2228</v>
      </c>
      <c r="D60" s="50">
        <v>2052.75</v>
      </c>
      <c r="E60" s="50">
        <v>2031.25</v>
      </c>
      <c r="F60" s="50">
        <v>2109.25</v>
      </c>
      <c r="G60" s="50">
        <v>2443.5</v>
      </c>
      <c r="H60" s="50">
        <v>5034.75</v>
      </c>
      <c r="I60" s="51">
        <v>1</v>
      </c>
    </row>
    <row r="61" spans="1:9" x14ac:dyDescent="0.2">
      <c r="A61" s="86" t="s">
        <v>29</v>
      </c>
      <c r="B61" s="48">
        <v>13</v>
      </c>
      <c r="C61" s="49">
        <v>2496.75</v>
      </c>
      <c r="D61" s="50">
        <v>2404.5</v>
      </c>
      <c r="E61" s="50">
        <v>2391</v>
      </c>
      <c r="F61" s="50">
        <v>2377.75</v>
      </c>
      <c r="G61" s="50">
        <v>2797</v>
      </c>
      <c r="H61" s="50">
        <v>4520</v>
      </c>
      <c r="I61" s="51">
        <v>1</v>
      </c>
    </row>
    <row r="62" spans="1:9" x14ac:dyDescent="0.2">
      <c r="A62" s="86" t="s">
        <v>29</v>
      </c>
      <c r="B62" s="48">
        <v>14</v>
      </c>
      <c r="C62" s="49">
        <v>2696.5</v>
      </c>
      <c r="D62" s="50">
        <v>2718</v>
      </c>
      <c r="E62" s="50">
        <v>2656.75</v>
      </c>
      <c r="F62" s="50">
        <v>2738.75</v>
      </c>
      <c r="G62" s="50">
        <v>3292.5</v>
      </c>
      <c r="H62" s="50">
        <v>2829</v>
      </c>
      <c r="I62" s="51">
        <v>1</v>
      </c>
    </row>
    <row r="63" spans="1:9" x14ac:dyDescent="0.2">
      <c r="A63" s="86" t="s">
        <v>29</v>
      </c>
      <c r="B63" s="48">
        <v>15</v>
      </c>
      <c r="C63" s="49">
        <v>2562.25</v>
      </c>
      <c r="D63" s="50">
        <v>2605.25</v>
      </c>
      <c r="E63" s="50">
        <v>2554.5</v>
      </c>
      <c r="F63" s="50">
        <v>2708</v>
      </c>
      <c r="G63" s="50">
        <v>3116.5</v>
      </c>
      <c r="H63" s="50">
        <v>1193</v>
      </c>
      <c r="I63" s="51">
        <v>1.5</v>
      </c>
    </row>
    <row r="64" spans="1:9" x14ac:dyDescent="0.2">
      <c r="A64" s="86" t="s">
        <v>29</v>
      </c>
      <c r="B64" s="48">
        <v>16</v>
      </c>
      <c r="C64" s="49">
        <v>2424.75</v>
      </c>
      <c r="D64" s="50">
        <v>2480.5</v>
      </c>
      <c r="E64" s="50">
        <v>2399.25</v>
      </c>
      <c r="F64" s="50">
        <v>2454.75</v>
      </c>
      <c r="G64" s="50">
        <v>2985.25</v>
      </c>
      <c r="H64" s="50">
        <v>91.5</v>
      </c>
      <c r="I64" s="51">
        <v>1</v>
      </c>
    </row>
    <row r="65" spans="1:9" x14ac:dyDescent="0.2">
      <c r="A65" s="86" t="s">
        <v>29</v>
      </c>
      <c r="B65" s="52">
        <v>17</v>
      </c>
      <c r="C65" s="49">
        <v>2520.75</v>
      </c>
      <c r="D65" s="50">
        <v>2610.75</v>
      </c>
      <c r="E65" s="50">
        <v>2464.25</v>
      </c>
      <c r="F65" s="50">
        <v>2505.75</v>
      </c>
      <c r="G65" s="50">
        <v>3074.25</v>
      </c>
      <c r="H65" s="50">
        <v>0</v>
      </c>
      <c r="I65" s="51">
        <v>1</v>
      </c>
    </row>
    <row r="66" spans="1:9" x14ac:dyDescent="0.2">
      <c r="A66" s="86" t="s">
        <v>29</v>
      </c>
      <c r="B66" s="48">
        <v>18</v>
      </c>
      <c r="C66" s="49">
        <v>2519.75</v>
      </c>
      <c r="D66" s="50">
        <v>2769.75</v>
      </c>
      <c r="E66" s="50">
        <v>2599</v>
      </c>
      <c r="F66" s="50">
        <v>2645.5</v>
      </c>
      <c r="G66" s="50">
        <v>3181.25</v>
      </c>
      <c r="H66" s="50">
        <v>1</v>
      </c>
      <c r="I66" s="51">
        <v>156.4</v>
      </c>
    </row>
    <row r="67" spans="1:9" x14ac:dyDescent="0.2">
      <c r="A67" s="86" t="s">
        <v>29</v>
      </c>
      <c r="B67" s="48">
        <v>19</v>
      </c>
      <c r="C67" s="49">
        <v>2402</v>
      </c>
      <c r="D67" s="50">
        <v>2523.25</v>
      </c>
      <c r="E67" s="50">
        <v>2517.75</v>
      </c>
      <c r="F67" s="50">
        <v>2552.75</v>
      </c>
      <c r="G67" s="50">
        <v>3253.25</v>
      </c>
      <c r="H67" s="50">
        <v>0</v>
      </c>
      <c r="I67" s="51">
        <v>5784</v>
      </c>
    </row>
    <row r="68" spans="1:9" x14ac:dyDescent="0.2">
      <c r="A68" s="86" t="s">
        <v>29</v>
      </c>
      <c r="B68" s="48">
        <v>20</v>
      </c>
      <c r="C68" s="49">
        <v>2140</v>
      </c>
      <c r="D68" s="50">
        <v>2226.5</v>
      </c>
      <c r="E68" s="50">
        <v>2285</v>
      </c>
      <c r="F68" s="50">
        <v>2332.75</v>
      </c>
      <c r="G68" s="50">
        <v>3033</v>
      </c>
      <c r="H68" s="50">
        <v>0</v>
      </c>
      <c r="I68" s="51">
        <v>4104.8</v>
      </c>
    </row>
    <row r="69" spans="1:9" x14ac:dyDescent="0.2">
      <c r="A69" s="86" t="s">
        <v>29</v>
      </c>
      <c r="B69" s="48">
        <v>21</v>
      </c>
      <c r="C69" s="49">
        <v>1898.25</v>
      </c>
      <c r="D69" s="50">
        <v>1874.25</v>
      </c>
      <c r="E69" s="50">
        <v>1927.75</v>
      </c>
      <c r="F69" s="50">
        <v>2054</v>
      </c>
      <c r="G69" s="50">
        <v>2638</v>
      </c>
      <c r="H69" s="50">
        <v>0</v>
      </c>
      <c r="I69" s="51">
        <v>2946</v>
      </c>
    </row>
    <row r="70" spans="1:9" x14ac:dyDescent="0.2">
      <c r="A70" s="86" t="s">
        <v>29</v>
      </c>
      <c r="B70" s="48">
        <v>22</v>
      </c>
      <c r="C70" s="49">
        <v>1637</v>
      </c>
      <c r="D70" s="50">
        <v>1619.25</v>
      </c>
      <c r="E70" s="50">
        <v>1669.25</v>
      </c>
      <c r="F70" s="50">
        <v>1775.75</v>
      </c>
      <c r="G70" s="50">
        <v>2406.5</v>
      </c>
      <c r="H70" s="50">
        <v>0</v>
      </c>
      <c r="I70" s="51">
        <v>2349.6</v>
      </c>
    </row>
    <row r="71" spans="1:9" x14ac:dyDescent="0.2">
      <c r="A71" s="86" t="s">
        <v>29</v>
      </c>
      <c r="B71" s="48">
        <v>23</v>
      </c>
      <c r="C71" s="49">
        <v>1120.5</v>
      </c>
      <c r="D71" s="50">
        <v>1164.75</v>
      </c>
      <c r="E71" s="50">
        <v>1136.75</v>
      </c>
      <c r="F71" s="50">
        <v>1325.25</v>
      </c>
      <c r="G71" s="50">
        <v>2029</v>
      </c>
      <c r="H71" s="50">
        <v>0</v>
      </c>
      <c r="I71" s="51">
        <v>1725.2</v>
      </c>
    </row>
    <row r="72" spans="1:9" x14ac:dyDescent="0.2">
      <c r="A72" s="86" t="s">
        <v>29</v>
      </c>
      <c r="B72" s="48">
        <v>0</v>
      </c>
      <c r="C72" s="49">
        <v>868</v>
      </c>
      <c r="D72" s="50">
        <v>440.25</v>
      </c>
      <c r="E72" s="50">
        <v>491.5</v>
      </c>
      <c r="F72" s="50">
        <v>534.25</v>
      </c>
      <c r="G72" s="50">
        <v>594.75</v>
      </c>
      <c r="H72" s="50">
        <v>1136.5</v>
      </c>
      <c r="I72" s="51">
        <v>0</v>
      </c>
    </row>
    <row r="73" spans="1:9" x14ac:dyDescent="0.2">
      <c r="A73" s="86" t="s">
        <v>29</v>
      </c>
      <c r="B73" s="48">
        <v>1</v>
      </c>
      <c r="C73" s="49">
        <v>243</v>
      </c>
      <c r="D73" s="50">
        <v>2</v>
      </c>
      <c r="E73" s="50">
        <v>1</v>
      </c>
      <c r="F73" s="50">
        <v>2</v>
      </c>
      <c r="G73" s="50">
        <v>3</v>
      </c>
      <c r="H73" s="50">
        <v>476.5</v>
      </c>
      <c r="I73" s="51">
        <v>0</v>
      </c>
    </row>
    <row r="74" spans="1:9" x14ac:dyDescent="0.2">
      <c r="A74" s="86" t="s">
        <v>29</v>
      </c>
      <c r="B74" s="48">
        <v>2</v>
      </c>
      <c r="C74" s="49">
        <v>82.75</v>
      </c>
      <c r="D74" s="50">
        <v>6</v>
      </c>
      <c r="E74" s="50">
        <v>1</v>
      </c>
      <c r="F74" s="50">
        <v>0</v>
      </c>
      <c r="G74" s="50">
        <v>1.5</v>
      </c>
      <c r="H74" s="50">
        <v>204.25</v>
      </c>
      <c r="I74" s="51">
        <v>0</v>
      </c>
    </row>
    <row r="75" spans="1:9" x14ac:dyDescent="0.2">
      <c r="A75" s="86" t="s">
        <v>29</v>
      </c>
      <c r="B75" s="48">
        <v>3</v>
      </c>
      <c r="C75" s="49">
        <v>49.75</v>
      </c>
      <c r="D75" s="50">
        <v>0</v>
      </c>
      <c r="E75" s="50">
        <v>1</v>
      </c>
      <c r="F75" s="50">
        <v>0</v>
      </c>
      <c r="G75" s="50">
        <v>1</v>
      </c>
      <c r="H75" s="50">
        <v>148.5</v>
      </c>
      <c r="I75" s="51">
        <v>0</v>
      </c>
    </row>
    <row r="76" spans="1:9" ht="16.5" thickBot="1" x14ac:dyDescent="0.25">
      <c r="A76" s="86" t="s">
        <v>29</v>
      </c>
      <c r="B76" s="53">
        <v>4</v>
      </c>
      <c r="C76" s="49">
        <v>44.75</v>
      </c>
      <c r="D76" s="50">
        <v>0</v>
      </c>
      <c r="E76" s="50">
        <v>1</v>
      </c>
      <c r="F76" s="50">
        <v>1</v>
      </c>
      <c r="G76" s="50">
        <v>1</v>
      </c>
      <c r="H76" s="50">
        <v>127.25</v>
      </c>
      <c r="I76" s="51">
        <v>0</v>
      </c>
    </row>
    <row r="77" spans="1:9" ht="16.5" thickBot="1" x14ac:dyDescent="0.25">
      <c r="A77" s="87" t="s">
        <v>29</v>
      </c>
      <c r="B77" s="38" t="s">
        <v>4</v>
      </c>
      <c r="C77" s="54">
        <v>37785</v>
      </c>
      <c r="D77" s="55">
        <v>36128</v>
      </c>
      <c r="E77" s="55">
        <v>35627.75</v>
      </c>
      <c r="F77" s="55">
        <v>36955.75</v>
      </c>
      <c r="G77" s="55">
        <v>44020.5</v>
      </c>
      <c r="H77" s="55">
        <v>29210.75</v>
      </c>
      <c r="I77" s="56">
        <v>17075.5</v>
      </c>
    </row>
    <row r="78" spans="1:9" x14ac:dyDescent="0.2">
      <c r="A78" s="88">
        <v>43497</v>
      </c>
      <c r="B78" s="32">
        <v>5</v>
      </c>
      <c r="C78" s="16">
        <v>110</v>
      </c>
      <c r="D78" s="16">
        <v>55</v>
      </c>
      <c r="E78" s="16">
        <v>55</v>
      </c>
      <c r="F78" s="16">
        <v>55</v>
      </c>
      <c r="G78" s="16">
        <v>55</v>
      </c>
      <c r="H78" s="16">
        <v>192.5</v>
      </c>
      <c r="I78" s="17">
        <v>0</v>
      </c>
    </row>
    <row r="79" spans="1:9" x14ac:dyDescent="0.2">
      <c r="A79" s="89"/>
      <c r="B79" s="24">
        <v>6</v>
      </c>
      <c r="C79" s="6">
        <v>357.5</v>
      </c>
      <c r="D79" s="6">
        <v>302.5</v>
      </c>
      <c r="E79" s="6">
        <v>275</v>
      </c>
      <c r="F79" s="6">
        <v>302.5</v>
      </c>
      <c r="G79" s="6">
        <v>275</v>
      </c>
      <c r="H79" s="6">
        <v>385</v>
      </c>
      <c r="I79" s="18">
        <v>0</v>
      </c>
    </row>
    <row r="80" spans="1:9" x14ac:dyDescent="0.2">
      <c r="A80" s="89"/>
      <c r="B80" s="24">
        <v>7</v>
      </c>
      <c r="C80" s="6">
        <v>962.5</v>
      </c>
      <c r="D80" s="6">
        <v>825</v>
      </c>
      <c r="E80" s="6">
        <v>907.5</v>
      </c>
      <c r="F80" s="6">
        <v>825</v>
      </c>
      <c r="G80" s="6">
        <v>770</v>
      </c>
      <c r="H80" s="6">
        <v>1045</v>
      </c>
      <c r="I80" s="18">
        <v>0</v>
      </c>
    </row>
    <row r="81" spans="1:9" x14ac:dyDescent="0.2">
      <c r="A81" s="89"/>
      <c r="B81" s="24">
        <v>8</v>
      </c>
      <c r="C81" s="6">
        <v>1650</v>
      </c>
      <c r="D81" s="6">
        <v>1430</v>
      </c>
      <c r="E81" s="6">
        <v>1567.5</v>
      </c>
      <c r="F81" s="6">
        <v>1457.5</v>
      </c>
      <c r="G81" s="6">
        <v>1320</v>
      </c>
      <c r="H81" s="6">
        <v>1677.5</v>
      </c>
      <c r="I81" s="18">
        <v>0</v>
      </c>
    </row>
    <row r="82" spans="1:9" x14ac:dyDescent="0.2">
      <c r="A82" s="89"/>
      <c r="B82" s="24">
        <v>9</v>
      </c>
      <c r="C82" s="6">
        <v>2035</v>
      </c>
      <c r="D82" s="6">
        <v>1760</v>
      </c>
      <c r="E82" s="6">
        <v>1787.5</v>
      </c>
      <c r="F82" s="6">
        <v>1677.5</v>
      </c>
      <c r="G82" s="6">
        <v>1677.5</v>
      </c>
      <c r="H82" s="6">
        <v>2337.5</v>
      </c>
      <c r="I82" s="18">
        <v>0</v>
      </c>
    </row>
    <row r="83" spans="1:9" x14ac:dyDescent="0.2">
      <c r="A83" s="89"/>
      <c r="B83" s="24">
        <v>10</v>
      </c>
      <c r="C83" s="6">
        <v>2117.5</v>
      </c>
      <c r="D83" s="6">
        <v>1787.5</v>
      </c>
      <c r="E83" s="6">
        <v>1870</v>
      </c>
      <c r="F83" s="6">
        <v>1732.5</v>
      </c>
      <c r="G83" s="6">
        <v>1760</v>
      </c>
      <c r="H83" s="6">
        <v>2887.5</v>
      </c>
      <c r="I83" s="18">
        <v>0</v>
      </c>
    </row>
    <row r="84" spans="1:9" x14ac:dyDescent="0.2">
      <c r="A84" s="89"/>
      <c r="B84" s="24">
        <v>11</v>
      </c>
      <c r="C84" s="6">
        <v>2035</v>
      </c>
      <c r="D84" s="6">
        <v>1815</v>
      </c>
      <c r="E84" s="6">
        <v>1815</v>
      </c>
      <c r="F84" s="6">
        <v>1732.5</v>
      </c>
      <c r="G84" s="6">
        <v>1815</v>
      </c>
      <c r="H84" s="6">
        <v>3492.5</v>
      </c>
      <c r="I84" s="18">
        <v>0</v>
      </c>
    </row>
    <row r="85" spans="1:9" x14ac:dyDescent="0.2">
      <c r="A85" s="89"/>
      <c r="B85" s="24">
        <v>12</v>
      </c>
      <c r="C85" s="6">
        <v>2172.5</v>
      </c>
      <c r="D85" s="6">
        <v>1952.5</v>
      </c>
      <c r="E85" s="6">
        <v>1980</v>
      </c>
      <c r="F85" s="6">
        <v>1815</v>
      </c>
      <c r="G85" s="6">
        <v>1980</v>
      </c>
      <c r="H85" s="6">
        <v>4152.5</v>
      </c>
      <c r="I85" s="18">
        <v>0</v>
      </c>
    </row>
    <row r="86" spans="1:9" x14ac:dyDescent="0.2">
      <c r="A86" s="89"/>
      <c r="B86" s="24">
        <v>13</v>
      </c>
      <c r="C86" s="6">
        <v>2392.5</v>
      </c>
      <c r="D86" s="6">
        <v>2227.5</v>
      </c>
      <c r="E86" s="6">
        <v>2337.5</v>
      </c>
      <c r="F86" s="6">
        <v>2145</v>
      </c>
      <c r="G86" s="6">
        <v>2420</v>
      </c>
      <c r="H86" s="6">
        <v>3767.5</v>
      </c>
      <c r="I86" s="18">
        <v>0</v>
      </c>
    </row>
    <row r="87" spans="1:9" x14ac:dyDescent="0.2">
      <c r="A87" s="89"/>
      <c r="B87" s="24">
        <v>14</v>
      </c>
      <c r="C87" s="6">
        <v>2640</v>
      </c>
      <c r="D87" s="6">
        <v>2475</v>
      </c>
      <c r="E87" s="6">
        <v>2612.5</v>
      </c>
      <c r="F87" s="6">
        <v>2392.5</v>
      </c>
      <c r="G87" s="6">
        <v>2805</v>
      </c>
      <c r="H87" s="6">
        <v>2392.5</v>
      </c>
      <c r="I87" s="18">
        <v>0</v>
      </c>
    </row>
    <row r="88" spans="1:9" x14ac:dyDescent="0.2">
      <c r="A88" s="89"/>
      <c r="B88" s="24">
        <v>15</v>
      </c>
      <c r="C88" s="6">
        <v>2392.5</v>
      </c>
      <c r="D88" s="6">
        <v>2337.5</v>
      </c>
      <c r="E88" s="6">
        <v>2420</v>
      </c>
      <c r="F88" s="6">
        <v>2282.5</v>
      </c>
      <c r="G88" s="6">
        <v>2667.5</v>
      </c>
      <c r="H88" s="6">
        <v>962.5</v>
      </c>
      <c r="I88" s="18">
        <v>0</v>
      </c>
    </row>
    <row r="89" spans="1:9" x14ac:dyDescent="0.2">
      <c r="A89" s="89"/>
      <c r="B89" s="24">
        <v>16</v>
      </c>
      <c r="C89" s="6">
        <v>2365</v>
      </c>
      <c r="D89" s="6">
        <v>2337.5</v>
      </c>
      <c r="E89" s="6">
        <v>2337.5</v>
      </c>
      <c r="F89" s="6">
        <v>2145</v>
      </c>
      <c r="G89" s="6">
        <v>2585</v>
      </c>
      <c r="H89" s="6">
        <v>55</v>
      </c>
      <c r="I89" s="18">
        <v>0</v>
      </c>
    </row>
    <row r="90" spans="1:9" x14ac:dyDescent="0.2">
      <c r="A90" s="89"/>
      <c r="B90" s="30">
        <v>17</v>
      </c>
      <c r="C90" s="6">
        <v>2420</v>
      </c>
      <c r="D90" s="6">
        <v>2310</v>
      </c>
      <c r="E90" s="6">
        <v>2365</v>
      </c>
      <c r="F90" s="6">
        <v>2282.5</v>
      </c>
      <c r="G90" s="6">
        <v>2530</v>
      </c>
      <c r="H90" s="6">
        <v>0</v>
      </c>
      <c r="I90" s="18">
        <v>0</v>
      </c>
    </row>
    <row r="91" spans="1:9" x14ac:dyDescent="0.2">
      <c r="A91" s="89"/>
      <c r="B91" s="24">
        <v>18</v>
      </c>
      <c r="C91" s="6">
        <v>2475</v>
      </c>
      <c r="D91" s="6">
        <v>2447.5</v>
      </c>
      <c r="E91" s="6">
        <v>2447.5</v>
      </c>
      <c r="F91" s="6">
        <v>2282.5</v>
      </c>
      <c r="G91" s="6">
        <v>2667.5</v>
      </c>
      <c r="H91" s="6">
        <v>0</v>
      </c>
      <c r="I91" s="18">
        <v>82.5</v>
      </c>
    </row>
    <row r="92" spans="1:9" x14ac:dyDescent="0.2">
      <c r="A92" s="89"/>
      <c r="B92" s="24">
        <v>19</v>
      </c>
      <c r="C92" s="6">
        <v>2337.5</v>
      </c>
      <c r="D92" s="6">
        <v>2420</v>
      </c>
      <c r="E92" s="6">
        <v>2337.5</v>
      </c>
      <c r="F92" s="6">
        <v>2200</v>
      </c>
      <c r="G92" s="6">
        <v>2667.5</v>
      </c>
      <c r="H92" s="6">
        <v>0</v>
      </c>
      <c r="I92" s="18">
        <v>4317.5</v>
      </c>
    </row>
    <row r="93" spans="1:9" x14ac:dyDescent="0.2">
      <c r="A93" s="89"/>
      <c r="B93" s="24">
        <v>20</v>
      </c>
      <c r="C93" s="6">
        <v>2035</v>
      </c>
      <c r="D93" s="6">
        <v>2062.5</v>
      </c>
      <c r="E93" s="6">
        <v>2090</v>
      </c>
      <c r="F93" s="6">
        <v>1980</v>
      </c>
      <c r="G93" s="6">
        <v>2447.5</v>
      </c>
      <c r="H93" s="6">
        <v>0</v>
      </c>
      <c r="I93" s="18">
        <v>3767.5</v>
      </c>
    </row>
    <row r="94" spans="1:9" x14ac:dyDescent="0.2">
      <c r="A94" s="89"/>
      <c r="B94" s="24">
        <v>21</v>
      </c>
      <c r="C94" s="6">
        <v>1732.5</v>
      </c>
      <c r="D94" s="6">
        <v>1760</v>
      </c>
      <c r="E94" s="6">
        <v>1760</v>
      </c>
      <c r="F94" s="6">
        <v>1595</v>
      </c>
      <c r="G94" s="6">
        <v>2117.5</v>
      </c>
      <c r="H94" s="6">
        <v>0</v>
      </c>
      <c r="I94" s="18">
        <v>2667.5</v>
      </c>
    </row>
    <row r="95" spans="1:9" x14ac:dyDescent="0.2">
      <c r="A95" s="89"/>
      <c r="B95" s="24">
        <v>22</v>
      </c>
      <c r="C95" s="6">
        <v>1402.5</v>
      </c>
      <c r="D95" s="6">
        <v>1485</v>
      </c>
      <c r="E95" s="6">
        <v>1457.5</v>
      </c>
      <c r="F95" s="6">
        <v>1402.5</v>
      </c>
      <c r="G95" s="6">
        <v>1787.5</v>
      </c>
      <c r="H95" s="6">
        <v>0</v>
      </c>
      <c r="I95" s="18">
        <v>2035</v>
      </c>
    </row>
    <row r="96" spans="1:9" x14ac:dyDescent="0.2">
      <c r="A96" s="89"/>
      <c r="B96" s="24">
        <v>23</v>
      </c>
      <c r="C96" s="6">
        <v>852.5</v>
      </c>
      <c r="D96" s="6">
        <v>935</v>
      </c>
      <c r="E96" s="6">
        <v>907.5</v>
      </c>
      <c r="F96" s="6">
        <v>852.5</v>
      </c>
      <c r="G96" s="6">
        <v>1237.5</v>
      </c>
      <c r="H96" s="6">
        <v>0</v>
      </c>
      <c r="I96" s="18">
        <v>1430</v>
      </c>
    </row>
    <row r="97" spans="1:9" x14ac:dyDescent="0.2">
      <c r="A97" s="89"/>
      <c r="B97" s="24">
        <v>0</v>
      </c>
      <c r="C97" s="6">
        <v>687.5</v>
      </c>
      <c r="D97" s="6">
        <v>440</v>
      </c>
      <c r="E97" s="6">
        <v>495</v>
      </c>
      <c r="F97" s="6">
        <v>522.5</v>
      </c>
      <c r="G97" s="6">
        <v>522.5</v>
      </c>
      <c r="H97" s="6">
        <v>1017.5</v>
      </c>
      <c r="I97" s="18">
        <v>0</v>
      </c>
    </row>
    <row r="98" spans="1:9" x14ac:dyDescent="0.2">
      <c r="A98" s="89"/>
      <c r="B98" s="24">
        <v>1</v>
      </c>
      <c r="C98" s="6">
        <v>192.5</v>
      </c>
      <c r="D98" s="6">
        <v>0</v>
      </c>
      <c r="E98" s="6">
        <v>0</v>
      </c>
      <c r="F98" s="6">
        <v>0</v>
      </c>
      <c r="G98" s="6">
        <v>0</v>
      </c>
      <c r="H98" s="6">
        <v>357.5</v>
      </c>
      <c r="I98" s="18">
        <v>0</v>
      </c>
    </row>
    <row r="99" spans="1:9" x14ac:dyDescent="0.2">
      <c r="A99" s="89"/>
      <c r="B99" s="24">
        <v>2</v>
      </c>
      <c r="C99" s="6">
        <v>55</v>
      </c>
      <c r="D99" s="6">
        <v>0</v>
      </c>
      <c r="E99" s="6">
        <v>0</v>
      </c>
      <c r="F99" s="6">
        <v>0</v>
      </c>
      <c r="G99" s="6">
        <v>0</v>
      </c>
      <c r="H99" s="6">
        <v>165</v>
      </c>
      <c r="I99" s="18">
        <v>0</v>
      </c>
    </row>
    <row r="100" spans="1:9" x14ac:dyDescent="0.2">
      <c r="A100" s="89"/>
      <c r="B100" s="24">
        <v>3</v>
      </c>
      <c r="C100" s="6">
        <v>27.5</v>
      </c>
      <c r="D100" s="6">
        <v>0</v>
      </c>
      <c r="E100" s="6">
        <v>0</v>
      </c>
      <c r="F100" s="6">
        <v>0</v>
      </c>
      <c r="G100" s="6">
        <v>0</v>
      </c>
      <c r="H100" s="6">
        <v>110</v>
      </c>
      <c r="I100" s="18">
        <v>0</v>
      </c>
    </row>
    <row r="101" spans="1:9" ht="16.5" thickBot="1" x14ac:dyDescent="0.25">
      <c r="A101" s="89"/>
      <c r="B101" s="24">
        <v>4</v>
      </c>
      <c r="C101" s="6">
        <v>27.5</v>
      </c>
      <c r="D101" s="6">
        <v>0</v>
      </c>
      <c r="E101" s="6">
        <v>0</v>
      </c>
      <c r="F101" s="6">
        <v>0</v>
      </c>
      <c r="G101" s="6">
        <v>0</v>
      </c>
      <c r="H101" s="6">
        <v>82.5</v>
      </c>
      <c r="I101" s="18">
        <v>0</v>
      </c>
    </row>
    <row r="102" spans="1:9" ht="16.5" thickBot="1" x14ac:dyDescent="0.25">
      <c r="A102" s="90"/>
      <c r="B102" s="33" t="s">
        <v>4</v>
      </c>
      <c r="C102" s="23">
        <v>35475</v>
      </c>
      <c r="D102" s="21">
        <v>33165</v>
      </c>
      <c r="E102" s="21">
        <v>33825</v>
      </c>
      <c r="F102" s="21">
        <v>31680</v>
      </c>
      <c r="G102" s="21">
        <v>36107.5</v>
      </c>
      <c r="H102" s="21">
        <v>25080</v>
      </c>
      <c r="I102" s="22">
        <v>14300</v>
      </c>
    </row>
    <row r="103" spans="1:9" x14ac:dyDescent="0.2">
      <c r="A103" s="85" t="s">
        <v>32</v>
      </c>
      <c r="B103" s="57">
        <v>5</v>
      </c>
      <c r="C103" s="58">
        <v>258.39999999999998</v>
      </c>
      <c r="D103" s="59">
        <v>125</v>
      </c>
      <c r="E103" s="59">
        <v>316</v>
      </c>
      <c r="F103" s="59">
        <v>356.75</v>
      </c>
      <c r="G103" s="59">
        <v>401.75</v>
      </c>
      <c r="H103" s="59">
        <v>113.75</v>
      </c>
      <c r="I103" s="60">
        <v>0</v>
      </c>
    </row>
    <row r="104" spans="1:9" x14ac:dyDescent="0.2">
      <c r="A104" s="86" t="s">
        <v>31</v>
      </c>
      <c r="B104" s="48">
        <v>6</v>
      </c>
      <c r="C104" s="49">
        <v>702.2</v>
      </c>
      <c r="D104" s="50">
        <v>456.6</v>
      </c>
      <c r="E104" s="50">
        <v>763</v>
      </c>
      <c r="F104" s="50">
        <v>827.25</v>
      </c>
      <c r="G104" s="50">
        <v>837.75</v>
      </c>
      <c r="H104" s="50">
        <v>246.75</v>
      </c>
      <c r="I104" s="51">
        <v>0</v>
      </c>
    </row>
    <row r="105" spans="1:9" x14ac:dyDescent="0.2">
      <c r="A105" s="86" t="s">
        <v>31</v>
      </c>
      <c r="B105" s="48">
        <v>7</v>
      </c>
      <c r="C105" s="49">
        <v>1222.2</v>
      </c>
      <c r="D105" s="50">
        <v>869.4</v>
      </c>
      <c r="E105" s="50">
        <v>1230.8</v>
      </c>
      <c r="F105" s="50">
        <v>1409.25</v>
      </c>
      <c r="G105" s="50">
        <v>1218</v>
      </c>
      <c r="H105" s="50">
        <v>510.5</v>
      </c>
      <c r="I105" s="51">
        <v>0</v>
      </c>
    </row>
    <row r="106" spans="1:9" x14ac:dyDescent="0.2">
      <c r="A106" s="86" t="s">
        <v>31</v>
      </c>
      <c r="B106" s="48">
        <v>8</v>
      </c>
      <c r="C106" s="49">
        <v>1791.4</v>
      </c>
      <c r="D106" s="50">
        <v>1468.2</v>
      </c>
      <c r="E106" s="50">
        <v>1756</v>
      </c>
      <c r="F106" s="50">
        <v>2158</v>
      </c>
      <c r="G106" s="50">
        <v>1735.75</v>
      </c>
      <c r="H106" s="50">
        <v>863</v>
      </c>
      <c r="I106" s="51">
        <v>0</v>
      </c>
    </row>
    <row r="107" spans="1:9" x14ac:dyDescent="0.2">
      <c r="A107" s="86" t="s">
        <v>31</v>
      </c>
      <c r="B107" s="48">
        <v>9</v>
      </c>
      <c r="C107" s="49">
        <v>2181.6</v>
      </c>
      <c r="D107" s="50">
        <v>2086.8000000000002</v>
      </c>
      <c r="E107" s="50">
        <v>2036.6</v>
      </c>
      <c r="F107" s="50">
        <v>2683</v>
      </c>
      <c r="G107" s="50">
        <v>2185.75</v>
      </c>
      <c r="H107" s="50">
        <v>1210.25</v>
      </c>
      <c r="I107" s="51">
        <v>1</v>
      </c>
    </row>
    <row r="108" spans="1:9" x14ac:dyDescent="0.2">
      <c r="A108" s="86" t="s">
        <v>31</v>
      </c>
      <c r="B108" s="48">
        <v>10</v>
      </c>
      <c r="C108" s="49">
        <v>2337.8000000000002</v>
      </c>
      <c r="D108" s="50">
        <v>2405.8000000000002</v>
      </c>
      <c r="E108" s="50">
        <v>2213.4</v>
      </c>
      <c r="F108" s="50">
        <v>2900</v>
      </c>
      <c r="G108" s="50">
        <v>2428</v>
      </c>
      <c r="H108" s="50">
        <v>1514.25</v>
      </c>
      <c r="I108" s="51">
        <v>1</v>
      </c>
    </row>
    <row r="109" spans="1:9" x14ac:dyDescent="0.2">
      <c r="A109" s="86" t="s">
        <v>31</v>
      </c>
      <c r="B109" s="48">
        <v>11</v>
      </c>
      <c r="C109" s="49">
        <v>2325.8000000000002</v>
      </c>
      <c r="D109" s="50">
        <v>2495.6</v>
      </c>
      <c r="E109" s="50">
        <v>2173.8000000000002</v>
      </c>
      <c r="F109" s="50">
        <v>2961.75</v>
      </c>
      <c r="G109" s="50">
        <v>2360.5</v>
      </c>
      <c r="H109" s="50">
        <v>1809.75</v>
      </c>
      <c r="I109" s="51">
        <v>1</v>
      </c>
    </row>
    <row r="110" spans="1:9" x14ac:dyDescent="0.2">
      <c r="A110" s="86" t="s">
        <v>31</v>
      </c>
      <c r="B110" s="48">
        <v>12</v>
      </c>
      <c r="C110" s="49">
        <v>2216.4</v>
      </c>
      <c r="D110" s="50">
        <v>2598.8000000000002</v>
      </c>
      <c r="E110" s="50">
        <v>2112</v>
      </c>
      <c r="F110" s="50">
        <v>2778.75</v>
      </c>
      <c r="G110" s="50">
        <v>2368.5</v>
      </c>
      <c r="H110" s="50">
        <v>2057</v>
      </c>
      <c r="I110" s="51">
        <v>1</v>
      </c>
    </row>
    <row r="111" spans="1:9" x14ac:dyDescent="0.2">
      <c r="A111" s="86" t="s">
        <v>31</v>
      </c>
      <c r="B111" s="48">
        <v>13</v>
      </c>
      <c r="C111" s="49">
        <v>2413.1999999999998</v>
      </c>
      <c r="D111" s="50">
        <v>2905</v>
      </c>
      <c r="E111" s="50">
        <v>2264.8000000000002</v>
      </c>
      <c r="F111" s="50">
        <v>3039.5</v>
      </c>
      <c r="G111" s="50">
        <v>2502.25</v>
      </c>
      <c r="H111" s="50">
        <v>1878.75</v>
      </c>
      <c r="I111" s="51">
        <v>0</v>
      </c>
    </row>
    <row r="112" spans="1:9" x14ac:dyDescent="0.2">
      <c r="A112" s="86" t="s">
        <v>31</v>
      </c>
      <c r="B112" s="48">
        <v>14</v>
      </c>
      <c r="C112" s="49">
        <v>2654</v>
      </c>
      <c r="D112" s="50">
        <v>3012.2</v>
      </c>
      <c r="E112" s="50">
        <v>2437.6</v>
      </c>
      <c r="F112" s="50">
        <v>3718.25</v>
      </c>
      <c r="G112" s="50">
        <v>2678</v>
      </c>
      <c r="H112" s="50">
        <v>1255.5</v>
      </c>
      <c r="I112" s="51">
        <v>1</v>
      </c>
    </row>
    <row r="113" spans="1:9" x14ac:dyDescent="0.2">
      <c r="A113" s="86" t="s">
        <v>31</v>
      </c>
      <c r="B113" s="48">
        <v>15</v>
      </c>
      <c r="C113" s="49">
        <v>2536.1999999999998</v>
      </c>
      <c r="D113" s="50">
        <v>2775.8</v>
      </c>
      <c r="E113" s="50">
        <v>2551.8000000000002</v>
      </c>
      <c r="F113" s="50">
        <v>3532.75</v>
      </c>
      <c r="G113" s="50">
        <v>2510.25</v>
      </c>
      <c r="H113" s="50">
        <v>581.25</v>
      </c>
      <c r="I113" s="51">
        <v>1</v>
      </c>
    </row>
    <row r="114" spans="1:9" x14ac:dyDescent="0.2">
      <c r="A114" s="86" t="s">
        <v>31</v>
      </c>
      <c r="B114" s="48">
        <v>16</v>
      </c>
      <c r="C114" s="49">
        <v>2347.4</v>
      </c>
      <c r="D114" s="50">
        <v>2602.6</v>
      </c>
      <c r="E114" s="50">
        <v>2649.6</v>
      </c>
      <c r="F114" s="50">
        <v>3274.75</v>
      </c>
      <c r="G114" s="50">
        <v>2348.5</v>
      </c>
      <c r="H114" s="50">
        <v>116.25</v>
      </c>
      <c r="I114" s="51">
        <v>1.5</v>
      </c>
    </row>
    <row r="115" spans="1:9" x14ac:dyDescent="0.2">
      <c r="A115" s="86" t="s">
        <v>31</v>
      </c>
      <c r="B115" s="52">
        <v>17</v>
      </c>
      <c r="C115" s="49">
        <v>2363.8000000000002</v>
      </c>
      <c r="D115" s="50">
        <v>2415.6</v>
      </c>
      <c r="E115" s="50">
        <v>2460</v>
      </c>
      <c r="F115" s="50">
        <v>3015.25</v>
      </c>
      <c r="G115" s="50">
        <v>2221.75</v>
      </c>
      <c r="H115" s="50">
        <v>14.666666666666666</v>
      </c>
      <c r="I115" s="51">
        <v>1</v>
      </c>
    </row>
    <row r="116" spans="1:9" x14ac:dyDescent="0.2">
      <c r="A116" s="86" t="s">
        <v>31</v>
      </c>
      <c r="B116" s="48">
        <v>18</v>
      </c>
      <c r="C116" s="49">
        <v>2478.8000000000002</v>
      </c>
      <c r="D116" s="50">
        <v>2568.1999999999998</v>
      </c>
      <c r="E116" s="50">
        <v>2586</v>
      </c>
      <c r="F116" s="50">
        <v>3511.75</v>
      </c>
      <c r="G116" s="50">
        <v>2368.25</v>
      </c>
      <c r="H116" s="50">
        <v>0</v>
      </c>
      <c r="I116" s="51">
        <v>3</v>
      </c>
    </row>
    <row r="117" spans="1:9" x14ac:dyDescent="0.2">
      <c r="A117" s="86" t="s">
        <v>31</v>
      </c>
      <c r="B117" s="48">
        <v>19</v>
      </c>
      <c r="C117" s="49">
        <v>2473.8000000000002</v>
      </c>
      <c r="D117" s="50">
        <v>2733.2</v>
      </c>
      <c r="E117" s="50">
        <v>2612.1999999999998</v>
      </c>
      <c r="F117" s="50">
        <v>3470.75</v>
      </c>
      <c r="G117" s="50">
        <v>2090</v>
      </c>
      <c r="H117" s="50">
        <v>0</v>
      </c>
      <c r="I117" s="51">
        <v>2139</v>
      </c>
    </row>
    <row r="118" spans="1:9" x14ac:dyDescent="0.2">
      <c r="A118" s="86" t="s">
        <v>31</v>
      </c>
      <c r="B118" s="48">
        <v>20</v>
      </c>
      <c r="C118" s="49">
        <v>2170.6</v>
      </c>
      <c r="D118" s="50">
        <v>2563</v>
      </c>
      <c r="E118" s="50">
        <v>2447.8000000000002</v>
      </c>
      <c r="F118" s="50">
        <v>3121.5</v>
      </c>
      <c r="G118" s="50">
        <v>1567.25</v>
      </c>
      <c r="H118" s="50">
        <v>0</v>
      </c>
      <c r="I118" s="51">
        <v>2654.5</v>
      </c>
    </row>
    <row r="119" spans="1:9" x14ac:dyDescent="0.2">
      <c r="A119" s="86" t="s">
        <v>31</v>
      </c>
      <c r="B119" s="48">
        <v>21</v>
      </c>
      <c r="C119" s="49">
        <v>1831.4</v>
      </c>
      <c r="D119" s="50">
        <v>2329.1999999999998</v>
      </c>
      <c r="E119" s="50">
        <v>2347.1999999999998</v>
      </c>
      <c r="F119" s="50">
        <v>2755.25</v>
      </c>
      <c r="G119" s="50">
        <v>1375.25</v>
      </c>
      <c r="H119" s="50">
        <v>0</v>
      </c>
      <c r="I119" s="51">
        <v>2423.5</v>
      </c>
    </row>
    <row r="120" spans="1:9" x14ac:dyDescent="0.2">
      <c r="A120" s="86" t="s">
        <v>31</v>
      </c>
      <c r="B120" s="48">
        <v>22</v>
      </c>
      <c r="C120" s="49">
        <v>1666.2</v>
      </c>
      <c r="D120" s="50">
        <v>1916.2</v>
      </c>
      <c r="E120" s="50">
        <v>1967.4</v>
      </c>
      <c r="F120" s="50">
        <v>2359</v>
      </c>
      <c r="G120" s="50">
        <v>1146.5</v>
      </c>
      <c r="H120" s="50">
        <v>0</v>
      </c>
      <c r="I120" s="51">
        <v>2131.5</v>
      </c>
    </row>
    <row r="121" spans="1:9" x14ac:dyDescent="0.2">
      <c r="A121" s="86" t="s">
        <v>31</v>
      </c>
      <c r="B121" s="48">
        <v>23</v>
      </c>
      <c r="C121" s="49">
        <v>1277.8</v>
      </c>
      <c r="D121" s="50">
        <v>1533.4</v>
      </c>
      <c r="E121" s="50">
        <v>1576.4</v>
      </c>
      <c r="F121" s="50">
        <v>1613.75</v>
      </c>
      <c r="G121" s="50">
        <v>892.5</v>
      </c>
      <c r="H121" s="50">
        <v>0</v>
      </c>
      <c r="I121" s="51">
        <v>1549.75</v>
      </c>
    </row>
    <row r="122" spans="1:9" x14ac:dyDescent="0.2">
      <c r="A122" s="86" t="s">
        <v>31</v>
      </c>
      <c r="B122" s="48">
        <v>0</v>
      </c>
      <c r="C122" s="49">
        <v>807.4</v>
      </c>
      <c r="D122" s="50">
        <v>593</v>
      </c>
      <c r="E122" s="50">
        <v>808.6</v>
      </c>
      <c r="F122" s="50">
        <v>887</v>
      </c>
      <c r="G122" s="50">
        <v>735</v>
      </c>
      <c r="H122" s="50">
        <v>479.25</v>
      </c>
      <c r="I122" s="51">
        <v>0</v>
      </c>
    </row>
    <row r="123" spans="1:9" x14ac:dyDescent="0.2">
      <c r="A123" s="86" t="s">
        <v>31</v>
      </c>
      <c r="B123" s="48">
        <v>1</v>
      </c>
      <c r="C123" s="49">
        <v>216.6</v>
      </c>
      <c r="D123" s="50">
        <v>43.75</v>
      </c>
      <c r="E123" s="50">
        <v>377.5</v>
      </c>
      <c r="F123" s="50">
        <v>141.25</v>
      </c>
      <c r="G123" s="50">
        <v>78.75</v>
      </c>
      <c r="H123" s="50">
        <v>207.33333333333334</v>
      </c>
      <c r="I123" s="51">
        <v>0</v>
      </c>
    </row>
    <row r="124" spans="1:9" x14ac:dyDescent="0.2">
      <c r="A124" s="86" t="s">
        <v>31</v>
      </c>
      <c r="B124" s="48">
        <v>2</v>
      </c>
      <c r="C124" s="49">
        <v>118</v>
      </c>
      <c r="D124" s="50">
        <v>91</v>
      </c>
      <c r="E124" s="50">
        <v>152</v>
      </c>
      <c r="F124" s="50">
        <v>92.5</v>
      </c>
      <c r="G124" s="50">
        <v>46</v>
      </c>
      <c r="H124" s="50">
        <v>147.5</v>
      </c>
      <c r="I124" s="51">
        <v>0</v>
      </c>
    </row>
    <row r="125" spans="1:9" x14ac:dyDescent="0.2">
      <c r="A125" s="86" t="s">
        <v>31</v>
      </c>
      <c r="B125" s="48">
        <v>3</v>
      </c>
      <c r="C125" s="49">
        <v>41.4</v>
      </c>
      <c r="D125" s="50">
        <v>37</v>
      </c>
      <c r="E125" s="50">
        <v>66</v>
      </c>
      <c r="F125" s="50">
        <v>115</v>
      </c>
      <c r="G125" s="50">
        <v>25</v>
      </c>
      <c r="H125" s="50">
        <v>53.25</v>
      </c>
      <c r="I125" s="51">
        <v>0</v>
      </c>
    </row>
    <row r="126" spans="1:9" ht="16.5" thickBot="1" x14ac:dyDescent="0.25">
      <c r="A126" s="86" t="s">
        <v>31</v>
      </c>
      <c r="B126" s="53">
        <v>4</v>
      </c>
      <c r="C126" s="49">
        <v>36</v>
      </c>
      <c r="D126" s="50">
        <v>22.5</v>
      </c>
      <c r="E126" s="50">
        <v>63.5</v>
      </c>
      <c r="F126" s="50">
        <v>78.5</v>
      </c>
      <c r="G126" s="50">
        <v>58</v>
      </c>
      <c r="H126" s="50">
        <v>71.666666666666671</v>
      </c>
      <c r="I126" s="51">
        <v>0</v>
      </c>
    </row>
    <row r="127" spans="1:9" ht="16.5" thickBot="1" x14ac:dyDescent="0.25">
      <c r="A127" s="87" t="s">
        <v>31</v>
      </c>
      <c r="B127" s="38" t="s">
        <v>4</v>
      </c>
      <c r="C127" s="54">
        <v>38468.400000000001</v>
      </c>
      <c r="D127" s="55">
        <v>40647.85</v>
      </c>
      <c r="E127" s="55">
        <v>39969.999999999993</v>
      </c>
      <c r="F127" s="55">
        <v>50801.5</v>
      </c>
      <c r="G127" s="55">
        <v>36179.25</v>
      </c>
      <c r="H127" s="55">
        <v>13130.666666666666</v>
      </c>
      <c r="I127" s="56">
        <v>10909.75</v>
      </c>
    </row>
    <row r="128" spans="1:9" x14ac:dyDescent="0.2">
      <c r="A128" s="88">
        <v>43525</v>
      </c>
      <c r="B128" s="34">
        <v>5</v>
      </c>
      <c r="C128" s="6">
        <v>110</v>
      </c>
      <c r="D128" s="6">
        <v>55</v>
      </c>
      <c r="E128" s="6">
        <v>82.5</v>
      </c>
      <c r="F128" s="6">
        <v>82.5</v>
      </c>
      <c r="G128" s="6">
        <v>110</v>
      </c>
      <c r="H128" s="6">
        <v>247.5</v>
      </c>
      <c r="I128" s="18">
        <v>0</v>
      </c>
    </row>
    <row r="129" spans="1:9" x14ac:dyDescent="0.2">
      <c r="A129" s="89"/>
      <c r="B129" s="24">
        <v>6</v>
      </c>
      <c r="C129" s="6">
        <v>385</v>
      </c>
      <c r="D129" s="6">
        <v>302.5</v>
      </c>
      <c r="E129" s="6">
        <v>330</v>
      </c>
      <c r="F129" s="6">
        <v>357.5</v>
      </c>
      <c r="G129" s="6">
        <v>385</v>
      </c>
      <c r="H129" s="6">
        <v>467.5</v>
      </c>
      <c r="I129" s="18">
        <v>0</v>
      </c>
    </row>
    <row r="130" spans="1:9" x14ac:dyDescent="0.2">
      <c r="A130" s="89"/>
      <c r="B130" s="24">
        <v>7</v>
      </c>
      <c r="C130" s="6">
        <v>990</v>
      </c>
      <c r="D130" s="6">
        <v>852.5</v>
      </c>
      <c r="E130" s="6">
        <v>907.5</v>
      </c>
      <c r="F130" s="6">
        <v>935</v>
      </c>
      <c r="G130" s="6">
        <v>990</v>
      </c>
      <c r="H130" s="6">
        <v>1045</v>
      </c>
      <c r="I130" s="18">
        <v>0</v>
      </c>
    </row>
    <row r="131" spans="1:9" x14ac:dyDescent="0.2">
      <c r="A131" s="89"/>
      <c r="B131" s="24">
        <v>8</v>
      </c>
      <c r="C131" s="6">
        <v>1622.5</v>
      </c>
      <c r="D131" s="6">
        <v>1457.5</v>
      </c>
      <c r="E131" s="6">
        <v>1485</v>
      </c>
      <c r="F131" s="6">
        <v>1485</v>
      </c>
      <c r="G131" s="6">
        <v>1540</v>
      </c>
      <c r="H131" s="6">
        <v>1760</v>
      </c>
      <c r="I131" s="18">
        <v>0</v>
      </c>
    </row>
    <row r="132" spans="1:9" x14ac:dyDescent="0.2">
      <c r="A132" s="89"/>
      <c r="B132" s="24">
        <v>9</v>
      </c>
      <c r="C132" s="6">
        <v>2035</v>
      </c>
      <c r="D132" s="6">
        <v>1677.5</v>
      </c>
      <c r="E132" s="6">
        <v>1760</v>
      </c>
      <c r="F132" s="6">
        <v>1815</v>
      </c>
      <c r="G132" s="6">
        <v>2035</v>
      </c>
      <c r="H132" s="6">
        <v>2420</v>
      </c>
      <c r="I132" s="18">
        <v>0</v>
      </c>
    </row>
    <row r="133" spans="1:9" x14ac:dyDescent="0.2">
      <c r="A133" s="89"/>
      <c r="B133" s="24">
        <v>10</v>
      </c>
      <c r="C133" s="6">
        <v>2117.5</v>
      </c>
      <c r="D133" s="6">
        <v>1732.5</v>
      </c>
      <c r="E133" s="6">
        <v>1870</v>
      </c>
      <c r="F133" s="6">
        <v>1897.5</v>
      </c>
      <c r="G133" s="6">
        <v>2255</v>
      </c>
      <c r="H133" s="6">
        <v>2915</v>
      </c>
      <c r="I133" s="18">
        <v>0</v>
      </c>
    </row>
    <row r="134" spans="1:9" x14ac:dyDescent="0.2">
      <c r="A134" s="89"/>
      <c r="B134" s="24">
        <v>11</v>
      </c>
      <c r="C134" s="6">
        <v>2062.5</v>
      </c>
      <c r="D134" s="6">
        <v>1760</v>
      </c>
      <c r="E134" s="6">
        <v>1897.5</v>
      </c>
      <c r="F134" s="6">
        <v>2007.5</v>
      </c>
      <c r="G134" s="6">
        <v>2337.5</v>
      </c>
      <c r="H134" s="6">
        <v>3465</v>
      </c>
      <c r="I134" s="18">
        <v>0</v>
      </c>
    </row>
    <row r="135" spans="1:9" x14ac:dyDescent="0.2">
      <c r="A135" s="89"/>
      <c r="B135" s="24">
        <v>12</v>
      </c>
      <c r="C135" s="6">
        <v>2200</v>
      </c>
      <c r="D135" s="6">
        <v>1897.5</v>
      </c>
      <c r="E135" s="6">
        <v>2035</v>
      </c>
      <c r="F135" s="6">
        <v>2117.5</v>
      </c>
      <c r="G135" s="6">
        <v>2420</v>
      </c>
      <c r="H135" s="6">
        <v>3740</v>
      </c>
      <c r="I135" s="18">
        <v>0</v>
      </c>
    </row>
    <row r="136" spans="1:9" x14ac:dyDescent="0.2">
      <c r="A136" s="89"/>
      <c r="B136" s="24">
        <v>13</v>
      </c>
      <c r="C136" s="6">
        <v>2420</v>
      </c>
      <c r="D136" s="6">
        <v>2227.5</v>
      </c>
      <c r="E136" s="6">
        <v>2365</v>
      </c>
      <c r="F136" s="6">
        <v>2447.5</v>
      </c>
      <c r="G136" s="6">
        <v>2777.5</v>
      </c>
      <c r="H136" s="6">
        <v>3795</v>
      </c>
      <c r="I136" s="18">
        <v>0</v>
      </c>
    </row>
    <row r="137" spans="1:9" x14ac:dyDescent="0.2">
      <c r="A137" s="89"/>
      <c r="B137" s="24">
        <v>14</v>
      </c>
      <c r="C137" s="6">
        <v>2640</v>
      </c>
      <c r="D137" s="6">
        <v>2475</v>
      </c>
      <c r="E137" s="6">
        <v>2502.5</v>
      </c>
      <c r="F137" s="6">
        <v>2640</v>
      </c>
      <c r="G137" s="6">
        <v>2997.5</v>
      </c>
      <c r="H137" s="6">
        <v>2942.5</v>
      </c>
      <c r="I137" s="18">
        <v>0</v>
      </c>
    </row>
    <row r="138" spans="1:9" x14ac:dyDescent="0.2">
      <c r="A138" s="89"/>
      <c r="B138" s="24">
        <v>15</v>
      </c>
      <c r="C138" s="6">
        <v>2447.5</v>
      </c>
      <c r="D138" s="6">
        <v>2337.5</v>
      </c>
      <c r="E138" s="6">
        <v>2337.5</v>
      </c>
      <c r="F138" s="6">
        <v>2475</v>
      </c>
      <c r="G138" s="6">
        <v>2832.5</v>
      </c>
      <c r="H138" s="6">
        <v>1375</v>
      </c>
      <c r="I138" s="18">
        <v>0</v>
      </c>
    </row>
    <row r="139" spans="1:9" x14ac:dyDescent="0.2">
      <c r="A139" s="89"/>
      <c r="B139" s="24">
        <v>16</v>
      </c>
      <c r="C139" s="6">
        <v>2447.5</v>
      </c>
      <c r="D139" s="6">
        <v>2310</v>
      </c>
      <c r="E139" s="6">
        <v>2337.5</v>
      </c>
      <c r="F139" s="6">
        <v>2447.5</v>
      </c>
      <c r="G139" s="6">
        <v>2777.5</v>
      </c>
      <c r="H139" s="6">
        <v>385</v>
      </c>
      <c r="I139" s="18">
        <v>0</v>
      </c>
    </row>
    <row r="140" spans="1:9" x14ac:dyDescent="0.2">
      <c r="A140" s="89"/>
      <c r="B140" s="30">
        <v>17</v>
      </c>
      <c r="C140" s="6">
        <v>2282.5</v>
      </c>
      <c r="D140" s="6">
        <v>2337.5</v>
      </c>
      <c r="E140" s="6">
        <v>2282.5</v>
      </c>
      <c r="F140" s="6">
        <v>2310</v>
      </c>
      <c r="G140" s="6">
        <v>2695</v>
      </c>
      <c r="H140" s="6">
        <v>55</v>
      </c>
      <c r="I140" s="18">
        <v>0</v>
      </c>
    </row>
    <row r="141" spans="1:9" x14ac:dyDescent="0.2">
      <c r="A141" s="89"/>
      <c r="B141" s="24">
        <v>18</v>
      </c>
      <c r="C141" s="6">
        <v>2420</v>
      </c>
      <c r="D141" s="6">
        <v>2420</v>
      </c>
      <c r="E141" s="6">
        <v>2530</v>
      </c>
      <c r="F141" s="6">
        <v>2255</v>
      </c>
      <c r="G141" s="6">
        <v>3052.5</v>
      </c>
      <c r="H141" s="6">
        <v>0</v>
      </c>
      <c r="I141" s="18">
        <v>0</v>
      </c>
    </row>
    <row r="142" spans="1:9" x14ac:dyDescent="0.2">
      <c r="A142" s="89"/>
      <c r="B142" s="24">
        <v>19</v>
      </c>
      <c r="C142" s="6">
        <v>2392.5</v>
      </c>
      <c r="D142" s="6">
        <v>2365</v>
      </c>
      <c r="E142" s="6">
        <v>2502.5</v>
      </c>
      <c r="F142" s="6">
        <v>2475</v>
      </c>
      <c r="G142" s="6">
        <v>3107.5</v>
      </c>
      <c r="H142" s="6">
        <v>0</v>
      </c>
      <c r="I142" s="18">
        <v>2090</v>
      </c>
    </row>
    <row r="143" spans="1:9" x14ac:dyDescent="0.2">
      <c r="A143" s="89"/>
      <c r="B143" s="24">
        <v>20</v>
      </c>
      <c r="C143" s="6">
        <v>2172.5</v>
      </c>
      <c r="D143" s="6">
        <v>2145</v>
      </c>
      <c r="E143" s="6">
        <v>2227.5</v>
      </c>
      <c r="F143" s="6">
        <v>2310</v>
      </c>
      <c r="G143" s="6">
        <v>3025</v>
      </c>
      <c r="H143" s="6">
        <v>0</v>
      </c>
      <c r="I143" s="18">
        <v>3437.5</v>
      </c>
    </row>
    <row r="144" spans="1:9" x14ac:dyDescent="0.2">
      <c r="A144" s="89"/>
      <c r="B144" s="24">
        <v>21</v>
      </c>
      <c r="C144" s="6">
        <v>1842.5</v>
      </c>
      <c r="D144" s="6">
        <v>1732.5</v>
      </c>
      <c r="E144" s="6">
        <v>2007.5</v>
      </c>
      <c r="F144" s="6">
        <v>2007.5</v>
      </c>
      <c r="G144" s="6">
        <v>2832.5</v>
      </c>
      <c r="H144" s="6">
        <v>0</v>
      </c>
      <c r="I144" s="18">
        <v>3080</v>
      </c>
    </row>
    <row r="145" spans="1:9" x14ac:dyDescent="0.2">
      <c r="A145" s="89"/>
      <c r="B145" s="24">
        <v>22</v>
      </c>
      <c r="C145" s="6">
        <v>1512.5</v>
      </c>
      <c r="D145" s="6">
        <v>1485</v>
      </c>
      <c r="E145" s="6">
        <v>1705</v>
      </c>
      <c r="F145" s="6">
        <v>1787.5</v>
      </c>
      <c r="G145" s="6">
        <v>2475</v>
      </c>
      <c r="H145" s="6">
        <v>0</v>
      </c>
      <c r="I145" s="18">
        <v>2310</v>
      </c>
    </row>
    <row r="146" spans="1:9" x14ac:dyDescent="0.2">
      <c r="A146" s="89"/>
      <c r="B146" s="24">
        <v>23</v>
      </c>
      <c r="C146" s="6">
        <v>935</v>
      </c>
      <c r="D146" s="6">
        <v>880</v>
      </c>
      <c r="E146" s="6">
        <v>1072.5</v>
      </c>
      <c r="F146" s="6">
        <v>1182.5</v>
      </c>
      <c r="G146" s="6">
        <v>1677.5</v>
      </c>
      <c r="H146" s="6">
        <v>0</v>
      </c>
      <c r="I146" s="18">
        <v>1567.5</v>
      </c>
    </row>
    <row r="147" spans="1:9" x14ac:dyDescent="0.2">
      <c r="A147" s="89"/>
      <c r="B147" s="24">
        <v>0</v>
      </c>
      <c r="C147" s="6">
        <v>797.5</v>
      </c>
      <c r="D147" s="6">
        <v>440</v>
      </c>
      <c r="E147" s="6">
        <v>550</v>
      </c>
      <c r="F147" s="6">
        <v>522.5</v>
      </c>
      <c r="G147" s="6">
        <v>687.5</v>
      </c>
      <c r="H147" s="6">
        <v>1017.5</v>
      </c>
      <c r="I147" s="18">
        <v>0</v>
      </c>
    </row>
    <row r="148" spans="1:9" x14ac:dyDescent="0.2">
      <c r="A148" s="89"/>
      <c r="B148" s="24">
        <v>1</v>
      </c>
      <c r="C148" s="6">
        <v>247.5</v>
      </c>
      <c r="D148" s="6">
        <v>0</v>
      </c>
      <c r="E148" s="6">
        <v>0</v>
      </c>
      <c r="F148" s="6">
        <v>0</v>
      </c>
      <c r="G148" s="6">
        <v>82.5</v>
      </c>
      <c r="H148" s="6">
        <v>412.5</v>
      </c>
      <c r="I148" s="18">
        <v>0</v>
      </c>
    </row>
    <row r="149" spans="1:9" x14ac:dyDescent="0.2">
      <c r="A149" s="89"/>
      <c r="B149" s="24">
        <v>2</v>
      </c>
      <c r="C149" s="6">
        <v>82.5</v>
      </c>
      <c r="D149" s="6">
        <v>0</v>
      </c>
      <c r="E149" s="6">
        <v>0</v>
      </c>
      <c r="F149" s="6">
        <v>0</v>
      </c>
      <c r="G149" s="6">
        <v>55</v>
      </c>
      <c r="H149" s="6">
        <v>137.5</v>
      </c>
      <c r="I149" s="18">
        <v>0</v>
      </c>
    </row>
    <row r="150" spans="1:9" ht="16.5" thickBot="1" x14ac:dyDescent="0.25">
      <c r="A150" s="89"/>
      <c r="B150" s="24">
        <v>3</v>
      </c>
      <c r="C150" s="6">
        <v>55</v>
      </c>
      <c r="D150" s="6">
        <v>0</v>
      </c>
      <c r="E150" s="6">
        <v>0</v>
      </c>
      <c r="F150" s="6">
        <v>0</v>
      </c>
      <c r="G150" s="6">
        <v>27.5</v>
      </c>
      <c r="H150" s="6">
        <v>165</v>
      </c>
      <c r="I150" s="18">
        <v>0</v>
      </c>
    </row>
    <row r="151" spans="1:9" ht="16.5" thickBot="1" x14ac:dyDescent="0.25">
      <c r="A151" s="89"/>
      <c r="B151" s="24">
        <v>4</v>
      </c>
      <c r="C151" s="23">
        <v>27.5</v>
      </c>
      <c r="D151" s="21">
        <v>0</v>
      </c>
      <c r="E151" s="21">
        <v>0</v>
      </c>
      <c r="F151" s="21">
        <v>0</v>
      </c>
      <c r="G151" s="21">
        <v>27.5</v>
      </c>
      <c r="H151" s="21">
        <v>137.5</v>
      </c>
      <c r="I151" s="22">
        <v>0</v>
      </c>
    </row>
    <row r="152" spans="1:9" ht="16.5" thickBot="1" x14ac:dyDescent="0.25">
      <c r="A152" s="90"/>
      <c r="B152" s="35" t="s">
        <v>4</v>
      </c>
      <c r="C152" s="23">
        <v>36245</v>
      </c>
      <c r="D152" s="21">
        <v>32890</v>
      </c>
      <c r="E152" s="21">
        <v>34787.5</v>
      </c>
      <c r="F152" s="21">
        <v>35557.5</v>
      </c>
      <c r="G152" s="21">
        <v>43202.5</v>
      </c>
      <c r="H152" s="21">
        <v>26482.5</v>
      </c>
      <c r="I152" s="22">
        <v>12485</v>
      </c>
    </row>
    <row r="153" spans="1:9" x14ac:dyDescent="0.2">
      <c r="A153" s="85" t="s">
        <v>34</v>
      </c>
      <c r="B153" s="57">
        <v>5</v>
      </c>
      <c r="C153" s="58">
        <v>168</v>
      </c>
      <c r="D153" s="59">
        <v>86.75</v>
      </c>
      <c r="E153" s="59">
        <v>109.5</v>
      </c>
      <c r="F153" s="59">
        <v>49.666666666666664</v>
      </c>
      <c r="G153" s="59">
        <v>134.25</v>
      </c>
      <c r="H153" s="59">
        <v>30.75</v>
      </c>
      <c r="I153" s="60">
        <v>0</v>
      </c>
    </row>
    <row r="154" spans="1:9" x14ac:dyDescent="0.2">
      <c r="A154" s="86" t="s">
        <v>33</v>
      </c>
      <c r="B154" s="48">
        <v>6</v>
      </c>
      <c r="C154" s="49">
        <v>463.25</v>
      </c>
      <c r="D154" s="50">
        <v>267.5</v>
      </c>
      <c r="E154" s="50">
        <v>311</v>
      </c>
      <c r="F154" s="50">
        <v>197.66666666666666</v>
      </c>
      <c r="G154" s="50">
        <v>379.5</v>
      </c>
      <c r="H154" s="50">
        <v>90.5</v>
      </c>
      <c r="I154" s="51">
        <v>0</v>
      </c>
    </row>
    <row r="155" spans="1:9" x14ac:dyDescent="0.2">
      <c r="A155" s="86" t="s">
        <v>33</v>
      </c>
      <c r="B155" s="48">
        <v>7</v>
      </c>
      <c r="C155" s="49">
        <v>838.5</v>
      </c>
      <c r="D155" s="50">
        <v>564</v>
      </c>
      <c r="E155" s="50">
        <v>608</v>
      </c>
      <c r="F155" s="50">
        <v>352.66666666666669</v>
      </c>
      <c r="G155" s="50">
        <v>639.25</v>
      </c>
      <c r="H155" s="50">
        <v>195.75</v>
      </c>
      <c r="I155" s="51">
        <v>0</v>
      </c>
    </row>
    <row r="156" spans="1:9" x14ac:dyDescent="0.2">
      <c r="A156" s="86" t="s">
        <v>33</v>
      </c>
      <c r="B156" s="48">
        <v>8</v>
      </c>
      <c r="C156" s="49">
        <v>1167.75</v>
      </c>
      <c r="D156" s="50">
        <v>820.25</v>
      </c>
      <c r="E156" s="50">
        <v>888.75</v>
      </c>
      <c r="F156" s="50">
        <v>407.5</v>
      </c>
      <c r="G156" s="50">
        <v>752.4</v>
      </c>
      <c r="H156" s="50">
        <v>289.75</v>
      </c>
      <c r="I156" s="51">
        <v>0</v>
      </c>
    </row>
    <row r="157" spans="1:9" x14ac:dyDescent="0.2">
      <c r="A157" s="86" t="s">
        <v>33</v>
      </c>
      <c r="B157" s="48">
        <v>9</v>
      </c>
      <c r="C157" s="49">
        <v>1612.75</v>
      </c>
      <c r="D157" s="50">
        <v>1164.75</v>
      </c>
      <c r="E157" s="50">
        <v>1138.75</v>
      </c>
      <c r="F157" s="50">
        <v>528.25</v>
      </c>
      <c r="G157" s="50">
        <v>1369.25</v>
      </c>
      <c r="H157" s="50">
        <v>381.5</v>
      </c>
      <c r="I157" s="51">
        <v>1</v>
      </c>
    </row>
    <row r="158" spans="1:9" x14ac:dyDescent="0.2">
      <c r="A158" s="86" t="s">
        <v>33</v>
      </c>
      <c r="B158" s="48">
        <v>10</v>
      </c>
      <c r="C158" s="49">
        <v>1880</v>
      </c>
      <c r="D158" s="50">
        <v>1454.25</v>
      </c>
      <c r="E158" s="50">
        <v>1321.25</v>
      </c>
      <c r="F158" s="50">
        <v>612.5</v>
      </c>
      <c r="G158" s="50">
        <v>1650.25</v>
      </c>
      <c r="H158" s="50">
        <v>490.75</v>
      </c>
      <c r="I158" s="51">
        <v>0</v>
      </c>
    </row>
    <row r="159" spans="1:9" x14ac:dyDescent="0.2">
      <c r="A159" s="86" t="s">
        <v>33</v>
      </c>
      <c r="B159" s="48">
        <v>11</v>
      </c>
      <c r="C159" s="49">
        <v>1881</v>
      </c>
      <c r="D159" s="50">
        <v>1453.25</v>
      </c>
      <c r="E159" s="50">
        <v>1326.75</v>
      </c>
      <c r="F159" s="50">
        <v>545</v>
      </c>
      <c r="G159" s="50">
        <v>1713.75</v>
      </c>
      <c r="H159" s="50">
        <v>435</v>
      </c>
      <c r="I159" s="51">
        <v>0</v>
      </c>
    </row>
    <row r="160" spans="1:9" x14ac:dyDescent="0.2">
      <c r="A160" s="86" t="s">
        <v>33</v>
      </c>
      <c r="B160" s="48">
        <v>12</v>
      </c>
      <c r="C160" s="49">
        <v>1756.25</v>
      </c>
      <c r="D160" s="50">
        <v>1518.25</v>
      </c>
      <c r="E160" s="50">
        <v>1299.5</v>
      </c>
      <c r="F160" s="50">
        <v>513</v>
      </c>
      <c r="G160" s="50">
        <v>1340.6</v>
      </c>
      <c r="H160" s="50">
        <v>370.25</v>
      </c>
      <c r="I160" s="51">
        <v>1</v>
      </c>
    </row>
    <row r="161" spans="1:9" x14ac:dyDescent="0.2">
      <c r="A161" s="86" t="s">
        <v>33</v>
      </c>
      <c r="B161" s="48">
        <v>13</v>
      </c>
      <c r="C161" s="49">
        <v>1787</v>
      </c>
      <c r="D161" s="50">
        <v>1537</v>
      </c>
      <c r="E161" s="50">
        <v>1274.25</v>
      </c>
      <c r="F161" s="50">
        <v>527.79999999999995</v>
      </c>
      <c r="G161" s="50">
        <v>1700.25</v>
      </c>
      <c r="H161" s="50">
        <v>277.25</v>
      </c>
      <c r="I161" s="51">
        <v>0</v>
      </c>
    </row>
    <row r="162" spans="1:9" x14ac:dyDescent="0.2">
      <c r="A162" s="86" t="s">
        <v>33</v>
      </c>
      <c r="B162" s="48">
        <v>14</v>
      </c>
      <c r="C162" s="49">
        <v>1772.75</v>
      </c>
      <c r="D162" s="50">
        <v>1537.75</v>
      </c>
      <c r="E162" s="50">
        <v>1194.5</v>
      </c>
      <c r="F162" s="50">
        <v>707</v>
      </c>
      <c r="G162" s="50">
        <v>1715.75</v>
      </c>
      <c r="H162" s="50">
        <v>215.75</v>
      </c>
      <c r="I162" s="51">
        <v>0</v>
      </c>
    </row>
    <row r="163" spans="1:9" x14ac:dyDescent="0.2">
      <c r="A163" s="86" t="s">
        <v>33</v>
      </c>
      <c r="B163" s="48">
        <v>15</v>
      </c>
      <c r="C163" s="49">
        <v>1539.25</v>
      </c>
      <c r="D163" s="50">
        <v>1448</v>
      </c>
      <c r="E163" s="50">
        <v>986.25</v>
      </c>
      <c r="F163" s="50">
        <v>634.5</v>
      </c>
      <c r="G163" s="50">
        <v>1641.75</v>
      </c>
      <c r="H163" s="50">
        <v>149</v>
      </c>
      <c r="I163" s="51">
        <v>1</v>
      </c>
    </row>
    <row r="164" spans="1:9" x14ac:dyDescent="0.2">
      <c r="A164" s="86" t="s">
        <v>33</v>
      </c>
      <c r="B164" s="48">
        <v>16</v>
      </c>
      <c r="C164" s="49">
        <v>1535.75</v>
      </c>
      <c r="D164" s="50">
        <v>1380</v>
      </c>
      <c r="E164" s="50">
        <v>903</v>
      </c>
      <c r="F164" s="50">
        <v>474.6</v>
      </c>
      <c r="G164" s="50">
        <v>1585.25</v>
      </c>
      <c r="H164" s="50">
        <v>107.75</v>
      </c>
      <c r="I164" s="51">
        <v>0</v>
      </c>
    </row>
    <row r="165" spans="1:9" x14ac:dyDescent="0.2">
      <c r="A165" s="86" t="s">
        <v>33</v>
      </c>
      <c r="B165" s="52">
        <v>17</v>
      </c>
      <c r="C165" s="49">
        <v>1411</v>
      </c>
      <c r="D165" s="50">
        <v>1256</v>
      </c>
      <c r="E165" s="50">
        <v>633.75</v>
      </c>
      <c r="F165" s="50">
        <v>449</v>
      </c>
      <c r="G165" s="50">
        <v>1551.75</v>
      </c>
      <c r="H165" s="50">
        <v>69.25</v>
      </c>
      <c r="I165" s="51">
        <v>2</v>
      </c>
    </row>
    <row r="166" spans="1:9" x14ac:dyDescent="0.2">
      <c r="A166" s="86" t="s">
        <v>33</v>
      </c>
      <c r="B166" s="48">
        <v>18</v>
      </c>
      <c r="C166" s="49">
        <v>1275</v>
      </c>
      <c r="D166" s="50">
        <v>1195</v>
      </c>
      <c r="E166" s="50">
        <v>544.25</v>
      </c>
      <c r="F166" s="50">
        <v>453.4</v>
      </c>
      <c r="G166" s="50">
        <v>1446.75</v>
      </c>
      <c r="H166" s="50">
        <v>1.3333333333333333</v>
      </c>
      <c r="I166" s="51">
        <v>1</v>
      </c>
    </row>
    <row r="167" spans="1:9" x14ac:dyDescent="0.2">
      <c r="A167" s="86" t="s">
        <v>33</v>
      </c>
      <c r="B167" s="48">
        <v>19</v>
      </c>
      <c r="C167" s="49">
        <v>1230</v>
      </c>
      <c r="D167" s="50">
        <v>1135.75</v>
      </c>
      <c r="E167" s="50">
        <v>650.33333333333337</v>
      </c>
      <c r="F167" s="50">
        <v>726</v>
      </c>
      <c r="G167" s="50">
        <v>1389.5</v>
      </c>
      <c r="H167" s="50">
        <v>1</v>
      </c>
      <c r="I167" s="51">
        <v>0</v>
      </c>
    </row>
    <row r="168" spans="1:9" x14ac:dyDescent="0.2">
      <c r="A168" s="86" t="s">
        <v>33</v>
      </c>
      <c r="B168" s="48">
        <v>20</v>
      </c>
      <c r="C168" s="49">
        <v>908.5</v>
      </c>
      <c r="D168" s="50">
        <v>739.5</v>
      </c>
      <c r="E168" s="50">
        <v>394.66666666666669</v>
      </c>
      <c r="F168" s="50">
        <v>471.75</v>
      </c>
      <c r="G168" s="50">
        <v>667.4</v>
      </c>
      <c r="H168" s="50">
        <v>0</v>
      </c>
      <c r="I168" s="51">
        <v>352.5</v>
      </c>
    </row>
    <row r="169" spans="1:9" x14ac:dyDescent="0.2">
      <c r="A169" s="86" t="s">
        <v>33</v>
      </c>
      <c r="B169" s="48">
        <v>21</v>
      </c>
      <c r="C169" s="49">
        <v>675.5</v>
      </c>
      <c r="D169" s="50">
        <v>567.75</v>
      </c>
      <c r="E169" s="50">
        <v>319.33333333333331</v>
      </c>
      <c r="F169" s="50">
        <v>622</v>
      </c>
      <c r="G169" s="50">
        <v>444</v>
      </c>
      <c r="H169" s="50">
        <v>0</v>
      </c>
      <c r="I169" s="51">
        <v>1628</v>
      </c>
    </row>
    <row r="170" spans="1:9" x14ac:dyDescent="0.2">
      <c r="A170" s="86" t="s">
        <v>33</v>
      </c>
      <c r="B170" s="48">
        <v>22</v>
      </c>
      <c r="C170" s="49">
        <v>504.25</v>
      </c>
      <c r="D170" s="50">
        <v>457.25</v>
      </c>
      <c r="E170" s="50">
        <v>258</v>
      </c>
      <c r="F170" s="50">
        <v>465.5</v>
      </c>
      <c r="G170" s="50">
        <v>289.39999999999998</v>
      </c>
      <c r="H170" s="50">
        <v>0</v>
      </c>
      <c r="I170" s="51">
        <v>1218.75</v>
      </c>
    </row>
    <row r="171" spans="1:9" x14ac:dyDescent="0.2">
      <c r="A171" s="86" t="s">
        <v>33</v>
      </c>
      <c r="B171" s="48">
        <v>23</v>
      </c>
      <c r="C171" s="49">
        <v>348.5</v>
      </c>
      <c r="D171" s="50">
        <v>322.5</v>
      </c>
      <c r="E171" s="50">
        <v>173</v>
      </c>
      <c r="F171" s="50">
        <v>324.25</v>
      </c>
      <c r="G171" s="50">
        <v>186.2</v>
      </c>
      <c r="H171" s="50">
        <v>1</v>
      </c>
      <c r="I171" s="51">
        <v>723.5</v>
      </c>
    </row>
    <row r="172" spans="1:9" x14ac:dyDescent="0.2">
      <c r="A172" s="86" t="s">
        <v>33</v>
      </c>
      <c r="B172" s="48">
        <v>0</v>
      </c>
      <c r="C172" s="49">
        <v>404</v>
      </c>
      <c r="D172" s="50">
        <v>198.25</v>
      </c>
      <c r="E172" s="50">
        <v>139</v>
      </c>
      <c r="F172" s="50">
        <v>110.25</v>
      </c>
      <c r="G172" s="50">
        <v>256.33333333333331</v>
      </c>
      <c r="H172" s="50">
        <v>90.5</v>
      </c>
      <c r="I172" s="51">
        <v>0</v>
      </c>
    </row>
    <row r="173" spans="1:9" x14ac:dyDescent="0.2">
      <c r="A173" s="86" t="s">
        <v>33</v>
      </c>
      <c r="B173" s="48">
        <v>1</v>
      </c>
      <c r="C173" s="49">
        <v>2.5</v>
      </c>
      <c r="D173" s="50">
        <v>2.75</v>
      </c>
      <c r="E173" s="50">
        <v>1.5</v>
      </c>
      <c r="F173" s="50">
        <v>25</v>
      </c>
      <c r="G173" s="50">
        <v>1.5</v>
      </c>
      <c r="H173" s="50">
        <v>1</v>
      </c>
      <c r="I173" s="51">
        <v>0</v>
      </c>
    </row>
    <row r="174" spans="1:9" x14ac:dyDescent="0.2">
      <c r="A174" s="86" t="s">
        <v>33</v>
      </c>
      <c r="B174" s="48">
        <v>2</v>
      </c>
      <c r="C174" s="49">
        <v>0</v>
      </c>
      <c r="D174" s="50">
        <v>1.5</v>
      </c>
      <c r="E174" s="50">
        <v>0</v>
      </c>
      <c r="F174" s="50">
        <v>29</v>
      </c>
      <c r="G174" s="50">
        <v>2</v>
      </c>
      <c r="H174" s="50">
        <v>1</v>
      </c>
      <c r="I174" s="51">
        <v>0</v>
      </c>
    </row>
    <row r="175" spans="1:9" x14ac:dyDescent="0.2">
      <c r="A175" s="86" t="s">
        <v>33</v>
      </c>
      <c r="B175" s="48">
        <v>3</v>
      </c>
      <c r="C175" s="49">
        <v>0</v>
      </c>
      <c r="D175" s="50">
        <v>1</v>
      </c>
      <c r="E175" s="50">
        <v>0</v>
      </c>
      <c r="F175" s="50">
        <v>22</v>
      </c>
      <c r="G175" s="50">
        <v>5</v>
      </c>
      <c r="H175" s="50">
        <v>1</v>
      </c>
      <c r="I175" s="51">
        <v>0</v>
      </c>
    </row>
    <row r="176" spans="1:9" ht="16.5" thickBot="1" x14ac:dyDescent="0.25">
      <c r="A176" s="86" t="s">
        <v>33</v>
      </c>
      <c r="B176" s="53">
        <v>4</v>
      </c>
      <c r="C176" s="49">
        <v>1</v>
      </c>
      <c r="D176" s="50">
        <v>0</v>
      </c>
      <c r="E176" s="50">
        <v>1</v>
      </c>
      <c r="F176" s="50">
        <v>11</v>
      </c>
      <c r="G176" s="50">
        <v>1</v>
      </c>
      <c r="H176" s="50">
        <v>2</v>
      </c>
      <c r="I176" s="51">
        <v>0</v>
      </c>
    </row>
    <row r="177" spans="1:9" ht="16.5" thickBot="1" x14ac:dyDescent="0.25">
      <c r="A177" s="87" t="s">
        <v>33</v>
      </c>
      <c r="B177" s="38" t="s">
        <v>4</v>
      </c>
      <c r="C177" s="54">
        <v>23162.5</v>
      </c>
      <c r="D177" s="55">
        <v>19109</v>
      </c>
      <c r="E177" s="55">
        <v>14476.333333333334</v>
      </c>
      <c r="F177" s="55">
        <v>9259.2999999999993</v>
      </c>
      <c r="G177" s="55">
        <v>20863.083333333336</v>
      </c>
      <c r="H177" s="55">
        <v>3202.0833333333335</v>
      </c>
      <c r="I177" s="56">
        <v>3928.75</v>
      </c>
    </row>
    <row r="178" spans="1:9" x14ac:dyDescent="0.2">
      <c r="A178" s="88">
        <v>43556</v>
      </c>
      <c r="B178" s="24">
        <v>5</v>
      </c>
      <c r="C178" s="6">
        <v>110</v>
      </c>
      <c r="D178" s="6">
        <v>82.5</v>
      </c>
      <c r="E178" s="6">
        <v>110</v>
      </c>
      <c r="F178" s="6">
        <v>82.5</v>
      </c>
      <c r="G178" s="6">
        <v>110</v>
      </c>
      <c r="H178" s="6">
        <v>165</v>
      </c>
      <c r="I178" s="18">
        <v>0</v>
      </c>
    </row>
    <row r="179" spans="1:9" x14ac:dyDescent="0.2">
      <c r="A179" s="89"/>
      <c r="B179" s="24">
        <v>6</v>
      </c>
      <c r="C179" s="6">
        <v>412.5</v>
      </c>
      <c r="D179" s="6">
        <v>330</v>
      </c>
      <c r="E179" s="6">
        <v>440</v>
      </c>
      <c r="F179" s="6">
        <v>302.5</v>
      </c>
      <c r="G179" s="6">
        <v>412.5</v>
      </c>
      <c r="H179" s="6">
        <v>330</v>
      </c>
      <c r="I179" s="18">
        <v>0</v>
      </c>
    </row>
    <row r="180" spans="1:9" x14ac:dyDescent="0.2">
      <c r="A180" s="89"/>
      <c r="B180" s="24">
        <v>7</v>
      </c>
      <c r="C180" s="6">
        <v>990</v>
      </c>
      <c r="D180" s="6">
        <v>935</v>
      </c>
      <c r="E180" s="6">
        <v>1155</v>
      </c>
      <c r="F180" s="6">
        <v>852.5</v>
      </c>
      <c r="G180" s="6">
        <v>1100</v>
      </c>
      <c r="H180" s="6">
        <v>880</v>
      </c>
      <c r="I180" s="18">
        <v>0</v>
      </c>
    </row>
    <row r="181" spans="1:9" x14ac:dyDescent="0.2">
      <c r="A181" s="89"/>
      <c r="B181" s="24">
        <v>8</v>
      </c>
      <c r="C181" s="6">
        <v>1622.5</v>
      </c>
      <c r="D181" s="6">
        <v>1622.5</v>
      </c>
      <c r="E181" s="6">
        <v>2062.5</v>
      </c>
      <c r="F181" s="6">
        <v>1485</v>
      </c>
      <c r="G181" s="6">
        <v>1760</v>
      </c>
      <c r="H181" s="6">
        <v>1540</v>
      </c>
      <c r="I181" s="18">
        <v>0</v>
      </c>
    </row>
    <row r="182" spans="1:9" x14ac:dyDescent="0.2">
      <c r="A182" s="89"/>
      <c r="B182" s="24">
        <v>9</v>
      </c>
      <c r="C182" s="6">
        <v>2172.5</v>
      </c>
      <c r="D182" s="6">
        <v>2145</v>
      </c>
      <c r="E182" s="6">
        <v>2612.5</v>
      </c>
      <c r="F182" s="6">
        <v>2007.5</v>
      </c>
      <c r="G182" s="6">
        <v>2392.5</v>
      </c>
      <c r="H182" s="6">
        <v>2117.5</v>
      </c>
      <c r="I182" s="18">
        <v>0</v>
      </c>
    </row>
    <row r="183" spans="1:9" x14ac:dyDescent="0.2">
      <c r="A183" s="89"/>
      <c r="B183" s="24">
        <v>10</v>
      </c>
      <c r="C183" s="6">
        <v>2585</v>
      </c>
      <c r="D183" s="6">
        <v>2420</v>
      </c>
      <c r="E183" s="6">
        <v>3080</v>
      </c>
      <c r="F183" s="6">
        <v>2447.5</v>
      </c>
      <c r="G183" s="6">
        <v>2887.5</v>
      </c>
      <c r="H183" s="6">
        <v>2640</v>
      </c>
      <c r="I183" s="18">
        <v>0</v>
      </c>
    </row>
    <row r="184" spans="1:9" x14ac:dyDescent="0.2">
      <c r="A184" s="89"/>
      <c r="B184" s="24">
        <v>11</v>
      </c>
      <c r="C184" s="6">
        <v>2695</v>
      </c>
      <c r="D184" s="6">
        <v>2640</v>
      </c>
      <c r="E184" s="6">
        <v>3107.5</v>
      </c>
      <c r="F184" s="6">
        <v>2640</v>
      </c>
      <c r="G184" s="6">
        <v>3135</v>
      </c>
      <c r="H184" s="6">
        <v>2970</v>
      </c>
      <c r="I184" s="18">
        <v>0</v>
      </c>
    </row>
    <row r="185" spans="1:9" x14ac:dyDescent="0.2">
      <c r="A185" s="89"/>
      <c r="B185" s="24">
        <v>12</v>
      </c>
      <c r="C185" s="6">
        <v>2722.5</v>
      </c>
      <c r="D185" s="6">
        <v>2860</v>
      </c>
      <c r="E185" s="6">
        <v>3217.5</v>
      </c>
      <c r="F185" s="6">
        <v>2667.5</v>
      </c>
      <c r="G185" s="6">
        <v>3382.5</v>
      </c>
      <c r="H185" s="6">
        <v>3245</v>
      </c>
      <c r="I185" s="18">
        <v>0</v>
      </c>
    </row>
    <row r="186" spans="1:9" x14ac:dyDescent="0.2">
      <c r="A186" s="89"/>
      <c r="B186" s="24">
        <v>13</v>
      </c>
      <c r="C186" s="6">
        <v>2942.5</v>
      </c>
      <c r="D186" s="6">
        <v>3080</v>
      </c>
      <c r="E186" s="6">
        <v>3465</v>
      </c>
      <c r="F186" s="6">
        <v>2942.5</v>
      </c>
      <c r="G186" s="6">
        <v>3657.5</v>
      </c>
      <c r="H186" s="6">
        <v>3135</v>
      </c>
      <c r="I186" s="18">
        <v>0</v>
      </c>
    </row>
    <row r="187" spans="1:9" x14ac:dyDescent="0.2">
      <c r="A187" s="89"/>
      <c r="B187" s="24">
        <v>14</v>
      </c>
      <c r="C187" s="6">
        <v>3080</v>
      </c>
      <c r="D187" s="6">
        <v>3162.5</v>
      </c>
      <c r="E187" s="6">
        <v>3602.5</v>
      </c>
      <c r="F187" s="6">
        <v>3025</v>
      </c>
      <c r="G187" s="6">
        <v>3657.5</v>
      </c>
      <c r="H187" s="6">
        <v>2667.5</v>
      </c>
      <c r="I187" s="18">
        <v>0</v>
      </c>
    </row>
    <row r="188" spans="1:9" x14ac:dyDescent="0.2">
      <c r="A188" s="89"/>
      <c r="B188" s="24">
        <v>15</v>
      </c>
      <c r="C188" s="6">
        <v>3052.5</v>
      </c>
      <c r="D188" s="6">
        <v>3107.5</v>
      </c>
      <c r="E188" s="6">
        <v>3465</v>
      </c>
      <c r="F188" s="6">
        <v>3025</v>
      </c>
      <c r="G188" s="6">
        <v>3410</v>
      </c>
      <c r="H188" s="6">
        <v>1925</v>
      </c>
      <c r="I188" s="18">
        <v>0</v>
      </c>
    </row>
    <row r="189" spans="1:9" x14ac:dyDescent="0.2">
      <c r="A189" s="89"/>
      <c r="B189" s="24">
        <v>16</v>
      </c>
      <c r="C189" s="6">
        <v>3080</v>
      </c>
      <c r="D189" s="6">
        <v>2970</v>
      </c>
      <c r="E189" s="6">
        <v>3355</v>
      </c>
      <c r="F189" s="6">
        <v>2942.5</v>
      </c>
      <c r="G189" s="6">
        <v>2970</v>
      </c>
      <c r="H189" s="6">
        <v>990</v>
      </c>
      <c r="I189" s="18">
        <v>0</v>
      </c>
    </row>
    <row r="190" spans="1:9" x14ac:dyDescent="0.2">
      <c r="A190" s="89"/>
      <c r="B190" s="30">
        <v>17</v>
      </c>
      <c r="C190" s="6">
        <v>3107.5</v>
      </c>
      <c r="D190" s="6">
        <v>2970</v>
      </c>
      <c r="E190" s="6">
        <v>3382.5</v>
      </c>
      <c r="F190" s="6">
        <v>2860</v>
      </c>
      <c r="G190" s="6">
        <v>2640</v>
      </c>
      <c r="H190" s="6">
        <v>302.5</v>
      </c>
      <c r="I190" s="18">
        <v>0</v>
      </c>
    </row>
    <row r="191" spans="1:9" x14ac:dyDescent="0.2">
      <c r="A191" s="89"/>
      <c r="B191" s="24">
        <v>18</v>
      </c>
      <c r="C191" s="6">
        <v>2997.5</v>
      </c>
      <c r="D191" s="6">
        <v>3107.5</v>
      </c>
      <c r="E191" s="6">
        <v>3410</v>
      </c>
      <c r="F191" s="6">
        <v>2860</v>
      </c>
      <c r="G191" s="6">
        <v>2420</v>
      </c>
      <c r="H191" s="6">
        <v>0</v>
      </c>
      <c r="I191" s="18">
        <v>0</v>
      </c>
    </row>
    <row r="192" spans="1:9" x14ac:dyDescent="0.2">
      <c r="A192" s="89"/>
      <c r="B192" s="24">
        <v>19</v>
      </c>
      <c r="C192" s="6">
        <v>3162.5</v>
      </c>
      <c r="D192" s="6">
        <v>3327.5</v>
      </c>
      <c r="E192" s="6">
        <v>3685</v>
      </c>
      <c r="F192" s="6">
        <v>3052.5</v>
      </c>
      <c r="G192" s="6">
        <v>2557.5</v>
      </c>
      <c r="H192" s="6">
        <v>0</v>
      </c>
      <c r="I192" s="18">
        <v>0</v>
      </c>
    </row>
    <row r="193" spans="1:9" x14ac:dyDescent="0.2">
      <c r="A193" s="89"/>
      <c r="B193" s="24">
        <v>20</v>
      </c>
      <c r="C193" s="6">
        <v>2997.5</v>
      </c>
      <c r="D193" s="6">
        <v>3135</v>
      </c>
      <c r="E193" s="6">
        <v>3355</v>
      </c>
      <c r="F193" s="6">
        <v>2887.5</v>
      </c>
      <c r="G193" s="6">
        <v>2530</v>
      </c>
      <c r="H193" s="6">
        <v>0</v>
      </c>
      <c r="I193" s="18">
        <v>880</v>
      </c>
    </row>
    <row r="194" spans="1:9" x14ac:dyDescent="0.2">
      <c r="A194" s="89"/>
      <c r="B194" s="24">
        <v>21</v>
      </c>
      <c r="C194" s="6">
        <v>2585</v>
      </c>
      <c r="D194" s="6">
        <v>2777.5</v>
      </c>
      <c r="E194" s="6">
        <v>3080</v>
      </c>
      <c r="F194" s="6">
        <v>2475</v>
      </c>
      <c r="G194" s="6">
        <v>2475</v>
      </c>
      <c r="H194" s="6">
        <v>0</v>
      </c>
      <c r="I194" s="18">
        <v>3960</v>
      </c>
    </row>
    <row r="195" spans="1:9" x14ac:dyDescent="0.2">
      <c r="A195" s="89"/>
      <c r="B195" s="24">
        <v>22</v>
      </c>
      <c r="C195" s="6">
        <v>2282.5</v>
      </c>
      <c r="D195" s="6">
        <v>2365</v>
      </c>
      <c r="E195" s="6">
        <v>2502.5</v>
      </c>
      <c r="F195" s="6">
        <v>2117.5</v>
      </c>
      <c r="G195" s="6">
        <v>1980</v>
      </c>
      <c r="H195" s="6">
        <v>0</v>
      </c>
      <c r="I195" s="18">
        <v>2750</v>
      </c>
    </row>
    <row r="196" spans="1:9" x14ac:dyDescent="0.2">
      <c r="A196" s="89"/>
      <c r="B196" s="24">
        <v>23</v>
      </c>
      <c r="C196" s="6">
        <v>1320</v>
      </c>
      <c r="D196" s="6">
        <v>1622.5</v>
      </c>
      <c r="E196" s="6">
        <v>1760</v>
      </c>
      <c r="F196" s="6">
        <v>1485</v>
      </c>
      <c r="G196" s="6">
        <v>1512.5</v>
      </c>
      <c r="H196" s="6">
        <v>0</v>
      </c>
      <c r="I196" s="18">
        <v>1760</v>
      </c>
    </row>
    <row r="197" spans="1:9" x14ac:dyDescent="0.2">
      <c r="A197" s="89"/>
      <c r="B197" s="24">
        <v>0</v>
      </c>
      <c r="C197" s="6">
        <v>1127.5</v>
      </c>
      <c r="D197" s="6">
        <v>770</v>
      </c>
      <c r="E197" s="6">
        <v>1017.5</v>
      </c>
      <c r="F197" s="6">
        <v>907.5</v>
      </c>
      <c r="G197" s="6">
        <v>1072.5</v>
      </c>
      <c r="H197" s="6">
        <v>990</v>
      </c>
      <c r="I197" s="18">
        <v>0</v>
      </c>
    </row>
    <row r="198" spans="1:9" x14ac:dyDescent="0.2">
      <c r="A198" s="89"/>
      <c r="B198" s="24">
        <v>1</v>
      </c>
      <c r="C198" s="6">
        <v>330</v>
      </c>
      <c r="D198" s="6">
        <v>55</v>
      </c>
      <c r="E198" s="6">
        <v>82.5</v>
      </c>
      <c r="F198" s="6">
        <v>110</v>
      </c>
      <c r="G198" s="6">
        <v>82.5</v>
      </c>
      <c r="H198" s="6">
        <v>357.5</v>
      </c>
      <c r="I198" s="18">
        <v>0</v>
      </c>
    </row>
    <row r="199" spans="1:9" x14ac:dyDescent="0.2">
      <c r="A199" s="89"/>
      <c r="B199" s="24">
        <v>2</v>
      </c>
      <c r="C199" s="6">
        <v>165</v>
      </c>
      <c r="D199" s="6">
        <v>27.5</v>
      </c>
      <c r="E199" s="6">
        <v>27.5</v>
      </c>
      <c r="F199" s="6">
        <v>27.5</v>
      </c>
      <c r="G199" s="6">
        <v>55</v>
      </c>
      <c r="H199" s="6">
        <v>165</v>
      </c>
      <c r="I199" s="18">
        <v>0</v>
      </c>
    </row>
    <row r="200" spans="1:9" x14ac:dyDescent="0.2">
      <c r="A200" s="89"/>
      <c r="B200" s="24">
        <v>3</v>
      </c>
      <c r="C200" s="6">
        <v>82.5</v>
      </c>
      <c r="D200" s="6">
        <v>0</v>
      </c>
      <c r="E200" s="6">
        <v>0</v>
      </c>
      <c r="F200" s="6">
        <v>0</v>
      </c>
      <c r="G200" s="6">
        <v>27.5</v>
      </c>
      <c r="H200" s="6">
        <v>82.5</v>
      </c>
      <c r="I200" s="18">
        <v>0</v>
      </c>
    </row>
    <row r="201" spans="1:9" ht="16.5" thickBot="1" x14ac:dyDescent="0.25">
      <c r="A201" s="89"/>
      <c r="B201" s="24">
        <v>4</v>
      </c>
      <c r="C201" s="6">
        <v>55</v>
      </c>
      <c r="D201" s="6">
        <v>0</v>
      </c>
      <c r="E201" s="6">
        <v>27.5</v>
      </c>
      <c r="F201" s="6">
        <v>27.5</v>
      </c>
      <c r="G201" s="6">
        <v>27.5</v>
      </c>
      <c r="H201" s="6">
        <v>82.5</v>
      </c>
      <c r="I201" s="18">
        <v>0</v>
      </c>
    </row>
    <row r="202" spans="1:9" ht="16.5" thickBot="1" x14ac:dyDescent="0.25">
      <c r="A202" s="89"/>
      <c r="B202" s="31" t="s">
        <v>4</v>
      </c>
      <c r="C202" s="23">
        <v>45677.5</v>
      </c>
      <c r="D202" s="21">
        <v>45512.5</v>
      </c>
      <c r="E202" s="21">
        <v>52002.5</v>
      </c>
      <c r="F202" s="21">
        <v>43230</v>
      </c>
      <c r="G202" s="21">
        <v>46255</v>
      </c>
      <c r="H202" s="21">
        <v>24585</v>
      </c>
      <c r="I202" s="22">
        <v>9350</v>
      </c>
    </row>
    <row r="203" spans="1:9" x14ac:dyDescent="0.2">
      <c r="A203" s="85" t="s">
        <v>36</v>
      </c>
      <c r="B203" s="57">
        <v>5</v>
      </c>
      <c r="C203" s="58">
        <v>223.2</v>
      </c>
      <c r="D203" s="59">
        <v>83.25</v>
      </c>
      <c r="E203" s="59">
        <v>109.5</v>
      </c>
      <c r="F203" s="59">
        <v>96</v>
      </c>
      <c r="G203" s="59">
        <v>111</v>
      </c>
      <c r="H203" s="59">
        <v>103.6</v>
      </c>
      <c r="I203" s="60">
        <v>0</v>
      </c>
    </row>
    <row r="204" spans="1:9" x14ac:dyDescent="0.2">
      <c r="A204" s="86" t="s">
        <v>35</v>
      </c>
      <c r="B204" s="48">
        <v>6</v>
      </c>
      <c r="C204" s="49">
        <v>789.2</v>
      </c>
      <c r="D204" s="50">
        <v>422</v>
      </c>
      <c r="E204" s="50">
        <v>473.5</v>
      </c>
      <c r="F204" s="50">
        <v>430.5</v>
      </c>
      <c r="G204" s="50">
        <v>488.25</v>
      </c>
      <c r="H204" s="50">
        <v>465.25</v>
      </c>
      <c r="I204" s="51">
        <v>1</v>
      </c>
    </row>
    <row r="205" spans="1:9" x14ac:dyDescent="0.2">
      <c r="A205" s="86" t="s">
        <v>35</v>
      </c>
      <c r="B205" s="48">
        <v>7</v>
      </c>
      <c r="C205" s="49">
        <v>1419.2</v>
      </c>
      <c r="D205" s="50">
        <v>922</v>
      </c>
      <c r="E205" s="50">
        <v>1022</v>
      </c>
      <c r="F205" s="50">
        <v>970.25</v>
      </c>
      <c r="G205" s="50">
        <v>1034.25</v>
      </c>
      <c r="H205" s="50">
        <v>590.79999999999995</v>
      </c>
      <c r="I205" s="51">
        <v>0</v>
      </c>
    </row>
    <row r="206" spans="1:9" x14ac:dyDescent="0.2">
      <c r="A206" s="86" t="s">
        <v>35</v>
      </c>
      <c r="B206" s="48">
        <v>8</v>
      </c>
      <c r="C206" s="49">
        <v>2239.8000000000002</v>
      </c>
      <c r="D206" s="50">
        <v>1546.75</v>
      </c>
      <c r="E206" s="50">
        <v>1662.75</v>
      </c>
      <c r="F206" s="50">
        <v>1863</v>
      </c>
      <c r="G206" s="50">
        <v>1803.5</v>
      </c>
      <c r="H206" s="50">
        <v>1136</v>
      </c>
      <c r="I206" s="51">
        <v>1</v>
      </c>
    </row>
    <row r="207" spans="1:9" x14ac:dyDescent="0.2">
      <c r="A207" s="86" t="s">
        <v>35</v>
      </c>
      <c r="B207" s="48">
        <v>9</v>
      </c>
      <c r="C207" s="49">
        <v>2938.4</v>
      </c>
      <c r="D207" s="50">
        <v>2177.75</v>
      </c>
      <c r="E207" s="50">
        <v>2313.25</v>
      </c>
      <c r="F207" s="50">
        <v>2664</v>
      </c>
      <c r="G207" s="50">
        <v>2634</v>
      </c>
      <c r="H207" s="50">
        <v>1198.8</v>
      </c>
      <c r="I207" s="51">
        <v>0</v>
      </c>
    </row>
    <row r="208" spans="1:9" x14ac:dyDescent="0.2">
      <c r="A208" s="86" t="s">
        <v>35</v>
      </c>
      <c r="B208" s="48">
        <v>10</v>
      </c>
      <c r="C208" s="49">
        <v>3183.8</v>
      </c>
      <c r="D208" s="50">
        <v>2373.75</v>
      </c>
      <c r="E208" s="50">
        <v>2578</v>
      </c>
      <c r="F208" s="50">
        <v>2777.25</v>
      </c>
      <c r="G208" s="50">
        <v>3018.5</v>
      </c>
      <c r="H208" s="50">
        <v>1277.5999999999999</v>
      </c>
      <c r="I208" s="51">
        <v>2</v>
      </c>
    </row>
    <row r="209" spans="1:9" x14ac:dyDescent="0.2">
      <c r="A209" s="86" t="s">
        <v>35</v>
      </c>
      <c r="B209" s="48">
        <v>11</v>
      </c>
      <c r="C209" s="49">
        <v>3149.8</v>
      </c>
      <c r="D209" s="50">
        <v>2413.5</v>
      </c>
      <c r="E209" s="50">
        <v>2572</v>
      </c>
      <c r="F209" s="50">
        <v>2823.5</v>
      </c>
      <c r="G209" s="50">
        <v>3199.75</v>
      </c>
      <c r="H209" s="50">
        <v>1543.75</v>
      </c>
      <c r="I209" s="51">
        <v>1</v>
      </c>
    </row>
    <row r="210" spans="1:9" x14ac:dyDescent="0.2">
      <c r="A210" s="86" t="s">
        <v>35</v>
      </c>
      <c r="B210" s="48">
        <v>12</v>
      </c>
      <c r="C210" s="49">
        <v>3264.2</v>
      </c>
      <c r="D210" s="50">
        <v>2557</v>
      </c>
      <c r="E210" s="50">
        <v>2650.5</v>
      </c>
      <c r="F210" s="50">
        <v>2888.5</v>
      </c>
      <c r="G210" s="50">
        <v>3248</v>
      </c>
      <c r="H210" s="50">
        <v>1388</v>
      </c>
      <c r="I210" s="51">
        <v>1.6666666666666667</v>
      </c>
    </row>
    <row r="211" spans="1:9" x14ac:dyDescent="0.2">
      <c r="A211" s="86" t="s">
        <v>35</v>
      </c>
      <c r="B211" s="48">
        <v>13</v>
      </c>
      <c r="C211" s="49">
        <v>3448.6</v>
      </c>
      <c r="D211" s="50">
        <v>2865</v>
      </c>
      <c r="E211" s="50">
        <v>3076.5</v>
      </c>
      <c r="F211" s="50">
        <v>3457.25</v>
      </c>
      <c r="G211" s="50">
        <v>3630.75</v>
      </c>
      <c r="H211" s="50">
        <v>900.2</v>
      </c>
      <c r="I211" s="51">
        <v>1.5</v>
      </c>
    </row>
    <row r="212" spans="1:9" x14ac:dyDescent="0.2">
      <c r="A212" s="86" t="s">
        <v>35</v>
      </c>
      <c r="B212" s="48">
        <v>14</v>
      </c>
      <c r="C212" s="49">
        <v>3627.6</v>
      </c>
      <c r="D212" s="50">
        <v>3149.5</v>
      </c>
      <c r="E212" s="50">
        <v>3106</v>
      </c>
      <c r="F212" s="50">
        <v>3983.75</v>
      </c>
      <c r="G212" s="50">
        <v>3862.25</v>
      </c>
      <c r="H212" s="50">
        <v>829.5</v>
      </c>
      <c r="I212" s="51">
        <v>1</v>
      </c>
    </row>
    <row r="213" spans="1:9" x14ac:dyDescent="0.2">
      <c r="A213" s="86" t="s">
        <v>35</v>
      </c>
      <c r="B213" s="48">
        <v>15</v>
      </c>
      <c r="C213" s="49">
        <v>3247.2</v>
      </c>
      <c r="D213" s="50">
        <v>2811.75</v>
      </c>
      <c r="E213" s="50">
        <v>3014.5</v>
      </c>
      <c r="F213" s="50">
        <v>3894.75</v>
      </c>
      <c r="G213" s="50">
        <v>3513</v>
      </c>
      <c r="H213" s="50">
        <v>612.5</v>
      </c>
      <c r="I213" s="51">
        <v>1</v>
      </c>
    </row>
    <row r="214" spans="1:9" x14ac:dyDescent="0.2">
      <c r="A214" s="86" t="s">
        <v>35</v>
      </c>
      <c r="B214" s="48">
        <v>16</v>
      </c>
      <c r="C214" s="49">
        <v>3091.6</v>
      </c>
      <c r="D214" s="50">
        <v>2736.75</v>
      </c>
      <c r="E214" s="50">
        <v>2923</v>
      </c>
      <c r="F214" s="50">
        <v>3856.75</v>
      </c>
      <c r="G214" s="50">
        <v>3377.75</v>
      </c>
      <c r="H214" s="50">
        <v>401.25</v>
      </c>
      <c r="I214" s="51">
        <v>1</v>
      </c>
    </row>
    <row r="215" spans="1:9" x14ac:dyDescent="0.2">
      <c r="A215" s="86" t="s">
        <v>35</v>
      </c>
      <c r="B215" s="52">
        <v>17</v>
      </c>
      <c r="C215" s="49">
        <v>2937.8</v>
      </c>
      <c r="D215" s="50">
        <v>2613.75</v>
      </c>
      <c r="E215" s="50">
        <v>2651.25</v>
      </c>
      <c r="F215" s="50">
        <v>3716.5</v>
      </c>
      <c r="G215" s="50">
        <v>2964.25</v>
      </c>
      <c r="H215" s="50">
        <v>212.4</v>
      </c>
      <c r="I215" s="51">
        <v>1.5</v>
      </c>
    </row>
    <row r="216" spans="1:9" x14ac:dyDescent="0.2">
      <c r="A216" s="86" t="s">
        <v>35</v>
      </c>
      <c r="B216" s="48">
        <v>18</v>
      </c>
      <c r="C216" s="49">
        <v>2823.4</v>
      </c>
      <c r="D216" s="50">
        <v>2493.25</v>
      </c>
      <c r="E216" s="50">
        <v>2703.5</v>
      </c>
      <c r="F216" s="50">
        <v>3569</v>
      </c>
      <c r="G216" s="50">
        <v>2792.75</v>
      </c>
      <c r="H216" s="50">
        <v>28.75</v>
      </c>
      <c r="I216" s="51">
        <v>1</v>
      </c>
    </row>
    <row r="217" spans="1:9" x14ac:dyDescent="0.2">
      <c r="A217" s="86" t="s">
        <v>35</v>
      </c>
      <c r="B217" s="48">
        <v>19</v>
      </c>
      <c r="C217" s="49">
        <v>2768.2</v>
      </c>
      <c r="D217" s="50">
        <v>2554.25</v>
      </c>
      <c r="E217" s="50">
        <v>2783.5</v>
      </c>
      <c r="F217" s="50">
        <v>3687</v>
      </c>
      <c r="G217" s="50">
        <v>4124</v>
      </c>
      <c r="H217" s="50">
        <v>2</v>
      </c>
      <c r="I217" s="51">
        <v>1.75</v>
      </c>
    </row>
    <row r="218" spans="1:9" x14ac:dyDescent="0.2">
      <c r="A218" s="86" t="s">
        <v>35</v>
      </c>
      <c r="B218" s="48">
        <v>20</v>
      </c>
      <c r="C218" s="49">
        <v>2685</v>
      </c>
      <c r="D218" s="50">
        <v>2390.5</v>
      </c>
      <c r="E218" s="50">
        <v>2709.25</v>
      </c>
      <c r="F218" s="50">
        <v>3680.75</v>
      </c>
      <c r="G218" s="50">
        <v>4085.3333333333335</v>
      </c>
      <c r="H218" s="50">
        <v>1</v>
      </c>
      <c r="I218" s="51">
        <v>4.5</v>
      </c>
    </row>
    <row r="219" spans="1:9" x14ac:dyDescent="0.2">
      <c r="A219" s="86" t="s">
        <v>35</v>
      </c>
      <c r="B219" s="48">
        <v>21</v>
      </c>
      <c r="C219" s="49">
        <v>2294.4</v>
      </c>
      <c r="D219" s="50">
        <v>2008.75</v>
      </c>
      <c r="E219" s="50">
        <v>2501.5</v>
      </c>
      <c r="F219" s="50">
        <v>3417.5</v>
      </c>
      <c r="G219" s="50">
        <v>3621.6666666666665</v>
      </c>
      <c r="H219" s="50">
        <v>1</v>
      </c>
      <c r="I219" s="51">
        <v>3267</v>
      </c>
    </row>
    <row r="220" spans="1:9" x14ac:dyDescent="0.2">
      <c r="A220" s="86" t="s">
        <v>35</v>
      </c>
      <c r="B220" s="48">
        <v>22</v>
      </c>
      <c r="C220" s="49">
        <v>1924.4</v>
      </c>
      <c r="D220" s="50">
        <v>1834.5</v>
      </c>
      <c r="E220" s="50">
        <v>2106.5</v>
      </c>
      <c r="F220" s="50">
        <v>3109.5</v>
      </c>
      <c r="G220" s="50">
        <v>2132.5</v>
      </c>
      <c r="H220" s="50">
        <v>0</v>
      </c>
      <c r="I220" s="51">
        <v>2885.8</v>
      </c>
    </row>
    <row r="221" spans="1:9" x14ac:dyDescent="0.2">
      <c r="A221" s="86" t="s">
        <v>35</v>
      </c>
      <c r="B221" s="48">
        <v>23</v>
      </c>
      <c r="C221" s="49">
        <v>1320.8</v>
      </c>
      <c r="D221" s="50">
        <v>1392</v>
      </c>
      <c r="E221" s="50">
        <v>1609.5</v>
      </c>
      <c r="F221" s="50">
        <v>2301.5</v>
      </c>
      <c r="G221" s="50">
        <v>1596.75</v>
      </c>
      <c r="H221" s="50">
        <v>0</v>
      </c>
      <c r="I221" s="51">
        <v>2192.6</v>
      </c>
    </row>
    <row r="222" spans="1:9" x14ac:dyDescent="0.2">
      <c r="A222" s="86" t="s">
        <v>35</v>
      </c>
      <c r="B222" s="48">
        <v>0</v>
      </c>
      <c r="C222" s="49">
        <v>1123.8</v>
      </c>
      <c r="D222" s="50">
        <v>486.25</v>
      </c>
      <c r="E222" s="50">
        <v>612.5</v>
      </c>
      <c r="F222" s="50">
        <v>592.75</v>
      </c>
      <c r="G222" s="50">
        <v>899.5</v>
      </c>
      <c r="H222" s="50">
        <v>670.75</v>
      </c>
      <c r="I222" s="51">
        <v>0</v>
      </c>
    </row>
    <row r="223" spans="1:9" x14ac:dyDescent="0.2">
      <c r="A223" s="86" t="s">
        <v>35</v>
      </c>
      <c r="B223" s="48">
        <v>1</v>
      </c>
      <c r="C223" s="49">
        <v>3</v>
      </c>
      <c r="D223" s="50">
        <v>1</v>
      </c>
      <c r="E223" s="50">
        <v>2.3333333333333335</v>
      </c>
      <c r="F223" s="50">
        <v>2</v>
      </c>
      <c r="G223" s="50">
        <v>2</v>
      </c>
      <c r="H223" s="50">
        <v>1.5</v>
      </c>
      <c r="I223" s="51">
        <v>0</v>
      </c>
    </row>
    <row r="224" spans="1:9" x14ac:dyDescent="0.2">
      <c r="A224" s="86" t="s">
        <v>35</v>
      </c>
      <c r="B224" s="48">
        <v>2</v>
      </c>
      <c r="C224" s="49">
        <v>21</v>
      </c>
      <c r="D224" s="50">
        <v>1</v>
      </c>
      <c r="E224" s="50">
        <v>0</v>
      </c>
      <c r="F224" s="50">
        <v>0</v>
      </c>
      <c r="G224" s="50">
        <v>1</v>
      </c>
      <c r="H224" s="50">
        <v>0</v>
      </c>
      <c r="I224" s="51">
        <v>0</v>
      </c>
    </row>
    <row r="225" spans="1:9" x14ac:dyDescent="0.2">
      <c r="A225" s="86" t="s">
        <v>35</v>
      </c>
      <c r="B225" s="48">
        <v>3</v>
      </c>
      <c r="C225" s="49">
        <v>28.5</v>
      </c>
      <c r="D225" s="50">
        <v>1</v>
      </c>
      <c r="E225" s="50">
        <v>2</v>
      </c>
      <c r="F225" s="50">
        <v>0</v>
      </c>
      <c r="G225" s="50">
        <v>1</v>
      </c>
      <c r="H225" s="50">
        <v>0</v>
      </c>
      <c r="I225" s="51">
        <v>0</v>
      </c>
    </row>
    <row r="226" spans="1:9" ht="16.5" thickBot="1" x14ac:dyDescent="0.25">
      <c r="A226" s="86" t="s">
        <v>35</v>
      </c>
      <c r="B226" s="53">
        <v>4</v>
      </c>
      <c r="C226" s="49">
        <v>1</v>
      </c>
      <c r="D226" s="50">
        <v>0</v>
      </c>
      <c r="E226" s="50">
        <v>0</v>
      </c>
      <c r="F226" s="50">
        <v>0</v>
      </c>
      <c r="G226" s="50">
        <v>0</v>
      </c>
      <c r="H226" s="50">
        <v>1</v>
      </c>
      <c r="I226" s="51">
        <v>0</v>
      </c>
    </row>
    <row r="227" spans="1:9" ht="16.5" thickBot="1" x14ac:dyDescent="0.25">
      <c r="A227" s="87" t="s">
        <v>35</v>
      </c>
      <c r="B227" s="38" t="s">
        <v>4</v>
      </c>
      <c r="C227" s="54">
        <v>48553.900000000009</v>
      </c>
      <c r="D227" s="55">
        <v>39835.25</v>
      </c>
      <c r="E227" s="55">
        <v>43183.333333333336</v>
      </c>
      <c r="F227" s="55">
        <v>53782</v>
      </c>
      <c r="G227" s="55">
        <v>52141.75</v>
      </c>
      <c r="H227" s="55">
        <v>11365.65</v>
      </c>
      <c r="I227" s="56">
        <v>8365.3166666666675</v>
      </c>
    </row>
    <row r="228" spans="1:9" x14ac:dyDescent="0.2">
      <c r="A228" s="88">
        <v>43586</v>
      </c>
      <c r="B228" s="32">
        <v>5</v>
      </c>
      <c r="C228" s="16">
        <v>137.5</v>
      </c>
      <c r="D228" s="16">
        <v>55</v>
      </c>
      <c r="E228" s="16">
        <v>55</v>
      </c>
      <c r="F228" s="16">
        <v>82.5</v>
      </c>
      <c r="G228" s="16">
        <v>137.5</v>
      </c>
      <c r="H228" s="16">
        <v>220</v>
      </c>
      <c r="I228" s="17">
        <v>0</v>
      </c>
    </row>
    <row r="229" spans="1:9" x14ac:dyDescent="0.2">
      <c r="A229" s="89"/>
      <c r="B229" s="24">
        <v>6</v>
      </c>
      <c r="C229" s="6">
        <v>467.5</v>
      </c>
      <c r="D229" s="6">
        <v>330</v>
      </c>
      <c r="E229" s="6">
        <v>357.5</v>
      </c>
      <c r="F229" s="6">
        <v>412.5</v>
      </c>
      <c r="G229" s="6">
        <v>522.5</v>
      </c>
      <c r="H229" s="6">
        <v>522.5</v>
      </c>
      <c r="I229" s="18">
        <v>0</v>
      </c>
    </row>
    <row r="230" spans="1:9" x14ac:dyDescent="0.2">
      <c r="A230" s="89"/>
      <c r="B230" s="24">
        <v>7</v>
      </c>
      <c r="C230" s="6">
        <v>1155</v>
      </c>
      <c r="D230" s="6">
        <v>907.5</v>
      </c>
      <c r="E230" s="6">
        <v>935</v>
      </c>
      <c r="F230" s="6">
        <v>1100</v>
      </c>
      <c r="G230" s="6">
        <v>1127.5</v>
      </c>
      <c r="H230" s="6">
        <v>1127.5</v>
      </c>
      <c r="I230" s="18">
        <v>0</v>
      </c>
    </row>
    <row r="231" spans="1:9" x14ac:dyDescent="0.2">
      <c r="A231" s="89"/>
      <c r="B231" s="24">
        <v>8</v>
      </c>
      <c r="C231" s="6">
        <v>1897.5</v>
      </c>
      <c r="D231" s="6">
        <v>1622.5</v>
      </c>
      <c r="E231" s="6">
        <v>1595</v>
      </c>
      <c r="F231" s="6">
        <v>1815</v>
      </c>
      <c r="G231" s="6">
        <v>1952.5</v>
      </c>
      <c r="H231" s="6">
        <v>1815</v>
      </c>
      <c r="I231" s="18">
        <v>0</v>
      </c>
    </row>
    <row r="232" spans="1:9" x14ac:dyDescent="0.2">
      <c r="A232" s="89"/>
      <c r="B232" s="24">
        <v>9</v>
      </c>
      <c r="C232" s="6">
        <v>2117.5</v>
      </c>
      <c r="D232" s="6">
        <v>1952.5</v>
      </c>
      <c r="E232" s="6">
        <v>1870</v>
      </c>
      <c r="F232" s="6">
        <v>2255</v>
      </c>
      <c r="G232" s="6">
        <v>2475</v>
      </c>
      <c r="H232" s="6">
        <v>2447.5</v>
      </c>
      <c r="I232" s="18">
        <v>0</v>
      </c>
    </row>
    <row r="233" spans="1:9" x14ac:dyDescent="0.2">
      <c r="A233" s="89"/>
      <c r="B233" s="24">
        <v>10</v>
      </c>
      <c r="C233" s="6">
        <v>2502.5</v>
      </c>
      <c r="D233" s="6">
        <v>2035</v>
      </c>
      <c r="E233" s="6">
        <v>1925</v>
      </c>
      <c r="F233" s="6">
        <v>2365</v>
      </c>
      <c r="G233" s="6">
        <v>2640</v>
      </c>
      <c r="H233" s="6">
        <v>2915</v>
      </c>
      <c r="I233" s="18">
        <v>0</v>
      </c>
    </row>
    <row r="234" spans="1:9" x14ac:dyDescent="0.2">
      <c r="A234" s="89"/>
      <c r="B234" s="24">
        <v>11</v>
      </c>
      <c r="C234" s="6">
        <v>2392.5</v>
      </c>
      <c r="D234" s="6">
        <v>2035</v>
      </c>
      <c r="E234" s="6">
        <v>1952.5</v>
      </c>
      <c r="F234" s="6">
        <v>2447.5</v>
      </c>
      <c r="G234" s="6">
        <v>2777.5</v>
      </c>
      <c r="H234" s="6">
        <v>3465</v>
      </c>
      <c r="I234" s="18">
        <v>0</v>
      </c>
    </row>
    <row r="235" spans="1:9" x14ac:dyDescent="0.2">
      <c r="A235" s="89"/>
      <c r="B235" s="24">
        <v>12</v>
      </c>
      <c r="C235" s="6">
        <v>2502.5</v>
      </c>
      <c r="D235" s="6">
        <v>2172.5</v>
      </c>
      <c r="E235" s="6">
        <v>2117.5</v>
      </c>
      <c r="F235" s="6">
        <v>2750</v>
      </c>
      <c r="G235" s="6">
        <v>2860</v>
      </c>
      <c r="H235" s="6">
        <v>4070</v>
      </c>
      <c r="I235" s="18">
        <v>0</v>
      </c>
    </row>
    <row r="236" spans="1:9" x14ac:dyDescent="0.2">
      <c r="A236" s="89"/>
      <c r="B236" s="24">
        <v>13</v>
      </c>
      <c r="C236" s="6">
        <v>2777.5</v>
      </c>
      <c r="D236" s="6">
        <v>2447.5</v>
      </c>
      <c r="E236" s="6">
        <v>2447.5</v>
      </c>
      <c r="F236" s="6">
        <v>3080</v>
      </c>
      <c r="G236" s="6">
        <v>3162.5</v>
      </c>
      <c r="H236" s="6">
        <v>3905</v>
      </c>
      <c r="I236" s="18">
        <v>0</v>
      </c>
    </row>
    <row r="237" spans="1:9" x14ac:dyDescent="0.2">
      <c r="A237" s="89"/>
      <c r="B237" s="24">
        <v>14</v>
      </c>
      <c r="C237" s="6">
        <v>2970</v>
      </c>
      <c r="D237" s="6">
        <v>2667.5</v>
      </c>
      <c r="E237" s="6">
        <v>2667.5</v>
      </c>
      <c r="F237" s="6">
        <v>3437.5</v>
      </c>
      <c r="G237" s="6">
        <v>3355</v>
      </c>
      <c r="H237" s="6">
        <v>3465</v>
      </c>
      <c r="I237" s="18">
        <v>0</v>
      </c>
    </row>
    <row r="238" spans="1:9" x14ac:dyDescent="0.2">
      <c r="A238" s="89"/>
      <c r="B238" s="24">
        <v>15</v>
      </c>
      <c r="C238" s="6">
        <v>2750</v>
      </c>
      <c r="D238" s="6">
        <v>2475</v>
      </c>
      <c r="E238" s="6">
        <v>2475</v>
      </c>
      <c r="F238" s="6">
        <v>3217.5</v>
      </c>
      <c r="G238" s="6">
        <v>3190</v>
      </c>
      <c r="H238" s="6">
        <v>2475</v>
      </c>
      <c r="I238" s="18">
        <v>0</v>
      </c>
    </row>
    <row r="239" spans="1:9" x14ac:dyDescent="0.2">
      <c r="A239" s="89"/>
      <c r="B239" s="24">
        <v>16</v>
      </c>
      <c r="C239" s="6">
        <v>2722.5</v>
      </c>
      <c r="D239" s="6">
        <v>2475</v>
      </c>
      <c r="E239" s="6">
        <v>2475</v>
      </c>
      <c r="F239" s="6">
        <v>3052.5</v>
      </c>
      <c r="G239" s="6">
        <v>3190</v>
      </c>
      <c r="H239" s="6">
        <v>1237.5</v>
      </c>
      <c r="I239" s="18">
        <v>0</v>
      </c>
    </row>
    <row r="240" spans="1:9" x14ac:dyDescent="0.2">
      <c r="A240" s="89"/>
      <c r="B240" s="30">
        <v>17</v>
      </c>
      <c r="C240" s="6">
        <v>2640</v>
      </c>
      <c r="D240" s="6">
        <v>2447.5</v>
      </c>
      <c r="E240" s="6">
        <v>2447.5</v>
      </c>
      <c r="F240" s="6">
        <v>3080</v>
      </c>
      <c r="G240" s="6">
        <v>3162.5</v>
      </c>
      <c r="H240" s="6">
        <v>522.5</v>
      </c>
      <c r="I240" s="18">
        <v>0</v>
      </c>
    </row>
    <row r="241" spans="1:9" x14ac:dyDescent="0.2">
      <c r="A241" s="89"/>
      <c r="B241" s="24">
        <v>18</v>
      </c>
      <c r="C241" s="6">
        <v>2475</v>
      </c>
      <c r="D241" s="6">
        <v>2392.5</v>
      </c>
      <c r="E241" s="6">
        <v>2475</v>
      </c>
      <c r="F241" s="6">
        <v>2970</v>
      </c>
      <c r="G241" s="6">
        <v>3162.5</v>
      </c>
      <c r="H241" s="6">
        <v>55</v>
      </c>
      <c r="I241" s="18">
        <v>0</v>
      </c>
    </row>
    <row r="242" spans="1:9" x14ac:dyDescent="0.2">
      <c r="A242" s="89"/>
      <c r="B242" s="24">
        <v>19</v>
      </c>
      <c r="C242" s="6">
        <v>2530</v>
      </c>
      <c r="D242" s="6">
        <v>2392.5</v>
      </c>
      <c r="E242" s="6">
        <v>2530</v>
      </c>
      <c r="F242" s="6">
        <v>3107.5</v>
      </c>
      <c r="G242" s="6">
        <v>3520</v>
      </c>
      <c r="H242" s="6">
        <v>0</v>
      </c>
      <c r="I242" s="18">
        <v>0</v>
      </c>
    </row>
    <row r="243" spans="1:9" x14ac:dyDescent="0.2">
      <c r="A243" s="89"/>
      <c r="B243" s="24">
        <v>20</v>
      </c>
      <c r="C243" s="6">
        <v>2392.5</v>
      </c>
      <c r="D243" s="6">
        <v>2282.5</v>
      </c>
      <c r="E243" s="6">
        <v>2447.5</v>
      </c>
      <c r="F243" s="6">
        <v>2777.5</v>
      </c>
      <c r="G243" s="6">
        <v>3382.5</v>
      </c>
      <c r="H243" s="6">
        <v>0</v>
      </c>
      <c r="I243" s="18">
        <v>0</v>
      </c>
    </row>
    <row r="244" spans="1:9" x14ac:dyDescent="0.2">
      <c r="A244" s="89"/>
      <c r="B244" s="24">
        <v>21</v>
      </c>
      <c r="C244" s="6">
        <v>2062.5</v>
      </c>
      <c r="D244" s="6">
        <v>2007.5</v>
      </c>
      <c r="E244" s="6">
        <v>2090</v>
      </c>
      <c r="F244" s="6">
        <v>2420</v>
      </c>
      <c r="G244" s="6">
        <v>2970</v>
      </c>
      <c r="H244" s="6">
        <v>0</v>
      </c>
      <c r="I244" s="18">
        <v>4290</v>
      </c>
    </row>
    <row r="245" spans="1:9" x14ac:dyDescent="0.2">
      <c r="A245" s="89"/>
      <c r="B245" s="24">
        <v>22</v>
      </c>
      <c r="C245" s="6">
        <v>1705</v>
      </c>
      <c r="D245" s="6">
        <v>1677.5</v>
      </c>
      <c r="E245" s="6">
        <v>1705</v>
      </c>
      <c r="F245" s="6">
        <v>2035</v>
      </c>
      <c r="G245" s="6">
        <v>2530</v>
      </c>
      <c r="H245" s="6">
        <v>0</v>
      </c>
      <c r="I245" s="18">
        <v>3410</v>
      </c>
    </row>
    <row r="246" spans="1:9" x14ac:dyDescent="0.2">
      <c r="A246" s="89"/>
      <c r="B246" s="24">
        <v>23</v>
      </c>
      <c r="C246" s="6">
        <v>1100</v>
      </c>
      <c r="D246" s="6">
        <v>1017.5</v>
      </c>
      <c r="E246" s="6">
        <v>1127.5</v>
      </c>
      <c r="F246" s="6">
        <v>1485</v>
      </c>
      <c r="G246" s="6">
        <v>1815</v>
      </c>
      <c r="H246" s="6">
        <v>0</v>
      </c>
      <c r="I246" s="18">
        <v>1980</v>
      </c>
    </row>
    <row r="247" spans="1:9" x14ac:dyDescent="0.2">
      <c r="A247" s="89"/>
      <c r="B247" s="24">
        <v>0</v>
      </c>
      <c r="C247" s="6">
        <v>1017.5</v>
      </c>
      <c r="D247" s="6">
        <v>412.5</v>
      </c>
      <c r="E247" s="6">
        <v>385</v>
      </c>
      <c r="F247" s="6">
        <v>660</v>
      </c>
      <c r="G247" s="6">
        <v>770</v>
      </c>
      <c r="H247" s="6">
        <v>962.5</v>
      </c>
      <c r="I247" s="18">
        <v>0</v>
      </c>
    </row>
    <row r="248" spans="1:9" x14ac:dyDescent="0.2">
      <c r="A248" s="89"/>
      <c r="B248" s="24">
        <v>1</v>
      </c>
      <c r="C248" s="6">
        <v>330</v>
      </c>
      <c r="D248" s="6">
        <v>0</v>
      </c>
      <c r="E248" s="6">
        <v>0</v>
      </c>
      <c r="F248" s="6">
        <v>0</v>
      </c>
      <c r="G248" s="6">
        <v>82.5</v>
      </c>
      <c r="H248" s="6">
        <v>412.5</v>
      </c>
      <c r="I248" s="18">
        <v>0</v>
      </c>
    </row>
    <row r="249" spans="1:9" x14ac:dyDescent="0.2">
      <c r="A249" s="89"/>
      <c r="B249" s="24">
        <v>2</v>
      </c>
      <c r="C249" s="6">
        <v>137.5</v>
      </c>
      <c r="D249" s="6">
        <v>0</v>
      </c>
      <c r="E249" s="6">
        <v>0</v>
      </c>
      <c r="F249" s="6">
        <v>0</v>
      </c>
      <c r="G249" s="6">
        <v>55</v>
      </c>
      <c r="H249" s="6">
        <v>220</v>
      </c>
      <c r="I249" s="18">
        <v>0</v>
      </c>
    </row>
    <row r="250" spans="1:9" x14ac:dyDescent="0.2">
      <c r="A250" s="89"/>
      <c r="B250" s="24">
        <v>3</v>
      </c>
      <c r="C250" s="6">
        <v>55</v>
      </c>
      <c r="D250" s="6">
        <v>0</v>
      </c>
      <c r="E250" s="6">
        <v>0</v>
      </c>
      <c r="F250" s="6">
        <v>0</v>
      </c>
      <c r="G250" s="6">
        <v>27.5</v>
      </c>
      <c r="H250" s="6">
        <v>137.5</v>
      </c>
      <c r="I250" s="18">
        <v>0</v>
      </c>
    </row>
    <row r="251" spans="1:9" ht="16.5" thickBot="1" x14ac:dyDescent="0.25">
      <c r="A251" s="89"/>
      <c r="B251" s="24">
        <v>4</v>
      </c>
      <c r="C251" s="6">
        <v>55</v>
      </c>
      <c r="D251" s="6">
        <v>0</v>
      </c>
      <c r="E251" s="6">
        <v>0</v>
      </c>
      <c r="F251" s="6">
        <v>0</v>
      </c>
      <c r="G251" s="6">
        <v>27.5</v>
      </c>
      <c r="H251" s="6">
        <v>110</v>
      </c>
      <c r="I251" s="18">
        <v>0</v>
      </c>
    </row>
    <row r="252" spans="1:9" ht="16.5" thickBot="1" x14ac:dyDescent="0.25">
      <c r="A252" s="90"/>
      <c r="B252" s="33" t="s">
        <v>4</v>
      </c>
      <c r="C252" s="23">
        <v>40892.5</v>
      </c>
      <c r="D252" s="21">
        <v>35805</v>
      </c>
      <c r="E252" s="21">
        <v>36080</v>
      </c>
      <c r="F252" s="21">
        <v>44550</v>
      </c>
      <c r="G252" s="21">
        <v>48895</v>
      </c>
      <c r="H252" s="21">
        <v>30085</v>
      </c>
      <c r="I252" s="22">
        <v>9680</v>
      </c>
    </row>
    <row r="253" spans="1:9" x14ac:dyDescent="0.2">
      <c r="A253" s="85" t="s">
        <v>38</v>
      </c>
      <c r="B253" s="57">
        <v>5</v>
      </c>
      <c r="C253" s="58">
        <v>111.25</v>
      </c>
      <c r="D253" s="59">
        <v>81.2</v>
      </c>
      <c r="E253" s="59">
        <v>78.8</v>
      </c>
      <c r="F253" s="59">
        <v>75.5</v>
      </c>
      <c r="G253" s="59">
        <v>82.75</v>
      </c>
      <c r="H253" s="59">
        <v>166</v>
      </c>
      <c r="I253" s="60">
        <v>0</v>
      </c>
    </row>
    <row r="254" spans="1:9" x14ac:dyDescent="0.2">
      <c r="A254" s="86" t="s">
        <v>37</v>
      </c>
      <c r="B254" s="48">
        <v>6</v>
      </c>
      <c r="C254" s="49">
        <v>493</v>
      </c>
      <c r="D254" s="50">
        <v>404.4</v>
      </c>
      <c r="E254" s="50">
        <v>374</v>
      </c>
      <c r="F254" s="50">
        <v>432.5</v>
      </c>
      <c r="G254" s="50">
        <v>474.75</v>
      </c>
      <c r="H254" s="50">
        <v>635.5</v>
      </c>
      <c r="I254" s="51">
        <v>0</v>
      </c>
    </row>
    <row r="255" spans="1:9" x14ac:dyDescent="0.2">
      <c r="A255" s="86" t="s">
        <v>37</v>
      </c>
      <c r="B255" s="48">
        <v>7</v>
      </c>
      <c r="C255" s="49">
        <v>1126</v>
      </c>
      <c r="D255" s="50">
        <v>936.8</v>
      </c>
      <c r="E255" s="50">
        <v>961.4</v>
      </c>
      <c r="F255" s="50">
        <v>941.25</v>
      </c>
      <c r="G255" s="50">
        <v>1133.5</v>
      </c>
      <c r="H255" s="50">
        <v>1047.25</v>
      </c>
      <c r="I255" s="51">
        <v>0</v>
      </c>
    </row>
    <row r="256" spans="1:9" x14ac:dyDescent="0.2">
      <c r="A256" s="86" t="s">
        <v>37</v>
      </c>
      <c r="B256" s="48">
        <v>8</v>
      </c>
      <c r="C256" s="49">
        <v>1943.25</v>
      </c>
      <c r="D256" s="50">
        <v>1622.2</v>
      </c>
      <c r="E256" s="50">
        <v>1673</v>
      </c>
      <c r="F256" s="50">
        <v>1586.5</v>
      </c>
      <c r="G256" s="50">
        <v>1664.75</v>
      </c>
      <c r="H256" s="50">
        <v>1666</v>
      </c>
      <c r="I256" s="51">
        <v>1</v>
      </c>
    </row>
    <row r="257" spans="1:9" x14ac:dyDescent="0.2">
      <c r="A257" s="86" t="s">
        <v>37</v>
      </c>
      <c r="B257" s="48">
        <v>9</v>
      </c>
      <c r="C257" s="49">
        <v>2375</v>
      </c>
      <c r="D257" s="50">
        <v>2105.4</v>
      </c>
      <c r="E257" s="50">
        <v>2007.8</v>
      </c>
      <c r="F257" s="50">
        <v>2017</v>
      </c>
      <c r="G257" s="50">
        <v>2068.25</v>
      </c>
      <c r="H257" s="50">
        <v>2275.25</v>
      </c>
      <c r="I257" s="51">
        <v>0</v>
      </c>
    </row>
    <row r="258" spans="1:9" x14ac:dyDescent="0.2">
      <c r="A258" s="86" t="s">
        <v>37</v>
      </c>
      <c r="B258" s="48">
        <v>10</v>
      </c>
      <c r="C258" s="49">
        <v>2451.25</v>
      </c>
      <c r="D258" s="50">
        <v>2172.8000000000002</v>
      </c>
      <c r="E258" s="50">
        <v>2101.8000000000002</v>
      </c>
      <c r="F258" s="50">
        <v>2031</v>
      </c>
      <c r="G258" s="50">
        <v>2179.25</v>
      </c>
      <c r="H258" s="50">
        <v>2611.25</v>
      </c>
      <c r="I258" s="51">
        <v>0</v>
      </c>
    </row>
    <row r="259" spans="1:9" x14ac:dyDescent="0.2">
      <c r="A259" s="86" t="s">
        <v>37</v>
      </c>
      <c r="B259" s="48">
        <v>11</v>
      </c>
      <c r="C259" s="49">
        <v>2588.5</v>
      </c>
      <c r="D259" s="50">
        <v>2250.1999999999998</v>
      </c>
      <c r="E259" s="50">
        <v>2133.6</v>
      </c>
      <c r="F259" s="50">
        <v>2101</v>
      </c>
      <c r="G259" s="50">
        <v>2286.25</v>
      </c>
      <c r="H259" s="50">
        <v>2923</v>
      </c>
      <c r="I259" s="51">
        <v>0</v>
      </c>
    </row>
    <row r="260" spans="1:9" x14ac:dyDescent="0.2">
      <c r="A260" s="86" t="s">
        <v>37</v>
      </c>
      <c r="B260" s="48">
        <v>12</v>
      </c>
      <c r="C260" s="49">
        <v>2542.25</v>
      </c>
      <c r="D260" s="50">
        <v>2321.4</v>
      </c>
      <c r="E260" s="50">
        <v>2266.6</v>
      </c>
      <c r="F260" s="50">
        <v>2203.5</v>
      </c>
      <c r="G260" s="50">
        <v>2424.25</v>
      </c>
      <c r="H260" s="50">
        <v>3567</v>
      </c>
      <c r="I260" s="51">
        <v>0</v>
      </c>
    </row>
    <row r="261" spans="1:9" x14ac:dyDescent="0.2">
      <c r="A261" s="86" t="s">
        <v>37</v>
      </c>
      <c r="B261" s="48">
        <v>13</v>
      </c>
      <c r="C261" s="49">
        <v>2920.5</v>
      </c>
      <c r="D261" s="50">
        <v>2669.6</v>
      </c>
      <c r="E261" s="50">
        <v>2670.2</v>
      </c>
      <c r="F261" s="50">
        <v>2581</v>
      </c>
      <c r="G261" s="50">
        <v>3064.75</v>
      </c>
      <c r="H261" s="50">
        <v>3296.75</v>
      </c>
      <c r="I261" s="51">
        <v>1</v>
      </c>
    </row>
    <row r="262" spans="1:9" x14ac:dyDescent="0.2">
      <c r="A262" s="86" t="s">
        <v>37</v>
      </c>
      <c r="B262" s="48">
        <v>14</v>
      </c>
      <c r="C262" s="49">
        <v>3014.25</v>
      </c>
      <c r="D262" s="50">
        <v>2976</v>
      </c>
      <c r="E262" s="50">
        <v>2920.6</v>
      </c>
      <c r="F262" s="50">
        <v>2871.75</v>
      </c>
      <c r="G262" s="50">
        <v>3417</v>
      </c>
      <c r="H262" s="50">
        <v>3057.5</v>
      </c>
      <c r="I262" s="51">
        <v>0</v>
      </c>
    </row>
    <row r="263" spans="1:9" x14ac:dyDescent="0.2">
      <c r="A263" s="86" t="s">
        <v>37</v>
      </c>
      <c r="B263" s="48">
        <v>15</v>
      </c>
      <c r="C263" s="49">
        <v>2867.75</v>
      </c>
      <c r="D263" s="50">
        <v>2806</v>
      </c>
      <c r="E263" s="50">
        <v>2797.2</v>
      </c>
      <c r="F263" s="50">
        <v>2638</v>
      </c>
      <c r="G263" s="50">
        <v>3157.25</v>
      </c>
      <c r="H263" s="50">
        <v>2344.5</v>
      </c>
      <c r="I263" s="51">
        <v>3</v>
      </c>
    </row>
    <row r="264" spans="1:9" x14ac:dyDescent="0.2">
      <c r="A264" s="86" t="s">
        <v>37</v>
      </c>
      <c r="B264" s="48">
        <v>16</v>
      </c>
      <c r="C264" s="49">
        <v>2698.5</v>
      </c>
      <c r="D264" s="50">
        <v>2679.6</v>
      </c>
      <c r="E264" s="50">
        <v>2595</v>
      </c>
      <c r="F264" s="50">
        <v>2587</v>
      </c>
      <c r="G264" s="50">
        <v>2964.75</v>
      </c>
      <c r="H264" s="50">
        <v>1312.25</v>
      </c>
      <c r="I264" s="51">
        <v>0</v>
      </c>
    </row>
    <row r="265" spans="1:9" x14ac:dyDescent="0.2">
      <c r="A265" s="86" t="s">
        <v>37</v>
      </c>
      <c r="B265" s="52">
        <v>17</v>
      </c>
      <c r="C265" s="49">
        <v>2553.5</v>
      </c>
      <c r="D265" s="50">
        <v>2562.1999999999998</v>
      </c>
      <c r="E265" s="50">
        <v>2566.1999999999998</v>
      </c>
      <c r="F265" s="50">
        <v>2462</v>
      </c>
      <c r="G265" s="50">
        <v>2885.25</v>
      </c>
      <c r="H265" s="50">
        <v>491.5</v>
      </c>
      <c r="I265" s="51">
        <v>1</v>
      </c>
    </row>
    <row r="266" spans="1:9" x14ac:dyDescent="0.2">
      <c r="A266" s="86" t="s">
        <v>37</v>
      </c>
      <c r="B266" s="48">
        <v>18</v>
      </c>
      <c r="C266" s="49">
        <v>2485.5</v>
      </c>
      <c r="D266" s="50">
        <v>2412.4</v>
      </c>
      <c r="E266" s="50">
        <v>2435.1999999999998</v>
      </c>
      <c r="F266" s="50">
        <v>2314</v>
      </c>
      <c r="G266" s="50">
        <v>2810.25</v>
      </c>
      <c r="H266" s="50">
        <v>101.5</v>
      </c>
      <c r="I266" s="51">
        <v>0</v>
      </c>
    </row>
    <row r="267" spans="1:9" x14ac:dyDescent="0.2">
      <c r="A267" s="86" t="s">
        <v>37</v>
      </c>
      <c r="B267" s="48">
        <v>19</v>
      </c>
      <c r="C267" s="49">
        <v>2336.75</v>
      </c>
      <c r="D267" s="50">
        <v>2438</v>
      </c>
      <c r="E267" s="50">
        <v>2417.4</v>
      </c>
      <c r="F267" s="50">
        <v>2363.5</v>
      </c>
      <c r="G267" s="50">
        <v>2908.75</v>
      </c>
      <c r="H267" s="50">
        <v>1</v>
      </c>
      <c r="I267" s="51">
        <v>1</v>
      </c>
    </row>
    <row r="268" spans="1:9" x14ac:dyDescent="0.2">
      <c r="A268" s="86" t="s">
        <v>37</v>
      </c>
      <c r="B268" s="48">
        <v>20</v>
      </c>
      <c r="C268" s="49">
        <v>2381.25</v>
      </c>
      <c r="D268" s="50">
        <v>2442</v>
      </c>
      <c r="E268" s="50">
        <v>2453.6</v>
      </c>
      <c r="F268" s="50">
        <v>2400.25</v>
      </c>
      <c r="G268" s="50">
        <v>3082.75</v>
      </c>
      <c r="H268" s="50">
        <v>1.5</v>
      </c>
      <c r="I268" s="51">
        <v>3</v>
      </c>
    </row>
    <row r="269" spans="1:9" x14ac:dyDescent="0.2">
      <c r="A269" s="86" t="s">
        <v>37</v>
      </c>
      <c r="B269" s="48">
        <v>21</v>
      </c>
      <c r="C269" s="49">
        <v>2111</v>
      </c>
      <c r="D269" s="50">
        <v>2229.6</v>
      </c>
      <c r="E269" s="50">
        <v>2253.1999999999998</v>
      </c>
      <c r="F269" s="50">
        <v>2183.25</v>
      </c>
      <c r="G269" s="50">
        <v>2737</v>
      </c>
      <c r="H269" s="50">
        <v>1</v>
      </c>
      <c r="I269" s="51">
        <v>3093.75</v>
      </c>
    </row>
    <row r="270" spans="1:9" x14ac:dyDescent="0.2">
      <c r="A270" s="86" t="s">
        <v>37</v>
      </c>
      <c r="B270" s="48">
        <v>22</v>
      </c>
      <c r="C270" s="49">
        <v>1732</v>
      </c>
      <c r="D270" s="50">
        <v>1974.6</v>
      </c>
      <c r="E270" s="50">
        <v>1946.2</v>
      </c>
      <c r="F270" s="50">
        <v>1949.5</v>
      </c>
      <c r="G270" s="50">
        <v>2391.25</v>
      </c>
      <c r="H270" s="50">
        <v>0</v>
      </c>
      <c r="I270" s="51">
        <v>3431.5</v>
      </c>
    </row>
    <row r="271" spans="1:9" x14ac:dyDescent="0.2">
      <c r="A271" s="86" t="s">
        <v>37</v>
      </c>
      <c r="B271" s="48">
        <v>23</v>
      </c>
      <c r="C271" s="49">
        <v>1289.5</v>
      </c>
      <c r="D271" s="50">
        <v>1442.6</v>
      </c>
      <c r="E271" s="50">
        <v>1438.6</v>
      </c>
      <c r="F271" s="50">
        <v>1443</v>
      </c>
      <c r="G271" s="50">
        <v>2049.25</v>
      </c>
      <c r="H271" s="50">
        <v>0</v>
      </c>
      <c r="I271" s="51">
        <v>2272.75</v>
      </c>
    </row>
    <row r="272" spans="1:9" x14ac:dyDescent="0.2">
      <c r="A272" s="86" t="s">
        <v>37</v>
      </c>
      <c r="B272" s="48">
        <v>0</v>
      </c>
      <c r="C272" s="49">
        <v>1202.75</v>
      </c>
      <c r="D272" s="50">
        <v>602</v>
      </c>
      <c r="E272" s="50">
        <v>639.79999999999995</v>
      </c>
      <c r="F272" s="50">
        <v>607</v>
      </c>
      <c r="G272" s="50">
        <v>703.25</v>
      </c>
      <c r="H272" s="50">
        <v>1106.25</v>
      </c>
      <c r="I272" s="51">
        <v>1</v>
      </c>
    </row>
    <row r="273" spans="1:9" x14ac:dyDescent="0.2">
      <c r="A273" s="86" t="s">
        <v>37</v>
      </c>
      <c r="B273" s="48">
        <v>1</v>
      </c>
      <c r="C273" s="49">
        <v>4.25</v>
      </c>
      <c r="D273" s="50">
        <v>1</v>
      </c>
      <c r="E273" s="50">
        <v>1</v>
      </c>
      <c r="F273" s="50">
        <v>2.6666666666666665</v>
      </c>
      <c r="G273" s="50">
        <v>3</v>
      </c>
      <c r="H273" s="50">
        <v>2.6666666666666665</v>
      </c>
      <c r="I273" s="51">
        <v>0</v>
      </c>
    </row>
    <row r="274" spans="1:9" x14ac:dyDescent="0.2">
      <c r="A274" s="86" t="s">
        <v>37</v>
      </c>
      <c r="B274" s="48">
        <v>2</v>
      </c>
      <c r="C274" s="49">
        <v>3.6666666666666665</v>
      </c>
      <c r="D274" s="50">
        <v>1</v>
      </c>
      <c r="E274" s="50">
        <v>1.3333333333333333</v>
      </c>
      <c r="F274" s="50">
        <v>2</v>
      </c>
      <c r="G274" s="50">
        <v>1</v>
      </c>
      <c r="H274" s="50">
        <v>2</v>
      </c>
      <c r="I274" s="51">
        <v>0</v>
      </c>
    </row>
    <row r="275" spans="1:9" x14ac:dyDescent="0.2">
      <c r="A275" s="86" t="s">
        <v>37</v>
      </c>
      <c r="B275" s="48">
        <v>3</v>
      </c>
      <c r="C275" s="49">
        <v>1.5</v>
      </c>
      <c r="D275" s="50">
        <v>1</v>
      </c>
      <c r="E275" s="50">
        <v>0</v>
      </c>
      <c r="F275" s="50">
        <v>0</v>
      </c>
      <c r="G275" s="50">
        <v>0</v>
      </c>
      <c r="H275" s="50">
        <v>2.3333333333333335</v>
      </c>
      <c r="I275" s="51">
        <v>0</v>
      </c>
    </row>
    <row r="276" spans="1:9" ht="16.5" thickBot="1" x14ac:dyDescent="0.25">
      <c r="A276" s="86" t="s">
        <v>37</v>
      </c>
      <c r="B276" s="53">
        <v>4</v>
      </c>
      <c r="C276" s="49">
        <v>0</v>
      </c>
      <c r="D276" s="50">
        <v>0</v>
      </c>
      <c r="E276" s="50">
        <v>0</v>
      </c>
      <c r="F276" s="50">
        <v>0</v>
      </c>
      <c r="G276" s="50">
        <v>0</v>
      </c>
      <c r="H276" s="50">
        <v>1</v>
      </c>
      <c r="I276" s="51">
        <v>0</v>
      </c>
    </row>
    <row r="277" spans="1:9" ht="16.5" thickBot="1" x14ac:dyDescent="0.25">
      <c r="A277" s="87" t="s">
        <v>37</v>
      </c>
      <c r="B277" s="38" t="s">
        <v>4</v>
      </c>
      <c r="C277" s="54">
        <v>41233.166666666664</v>
      </c>
      <c r="D277" s="55">
        <v>39131.999999999993</v>
      </c>
      <c r="E277" s="55">
        <v>38732.533333333333</v>
      </c>
      <c r="F277" s="55">
        <v>37793.166666666664</v>
      </c>
      <c r="G277" s="55">
        <v>44489.25</v>
      </c>
      <c r="H277" s="55">
        <v>26613</v>
      </c>
      <c r="I277" s="56">
        <v>8809</v>
      </c>
    </row>
    <row r="278" spans="1:9" x14ac:dyDescent="0.2">
      <c r="A278" s="89">
        <v>43617</v>
      </c>
      <c r="B278" s="34">
        <v>5</v>
      </c>
      <c r="C278" s="6">
        <v>137.5</v>
      </c>
      <c r="D278" s="6">
        <v>110</v>
      </c>
      <c r="E278" s="6">
        <v>82.5</v>
      </c>
      <c r="F278" s="6">
        <v>110</v>
      </c>
      <c r="G278" s="6">
        <v>82.5</v>
      </c>
      <c r="H278" s="6">
        <v>220</v>
      </c>
      <c r="I278" s="18">
        <v>0</v>
      </c>
    </row>
    <row r="279" spans="1:9" x14ac:dyDescent="0.2">
      <c r="A279" s="89"/>
      <c r="B279" s="24">
        <v>6</v>
      </c>
      <c r="C279" s="6">
        <v>440</v>
      </c>
      <c r="D279" s="6">
        <v>385</v>
      </c>
      <c r="E279" s="6">
        <v>412.5</v>
      </c>
      <c r="F279" s="6">
        <v>412.5</v>
      </c>
      <c r="G279" s="6">
        <v>385</v>
      </c>
      <c r="H279" s="6">
        <v>550</v>
      </c>
      <c r="I279" s="18">
        <v>0</v>
      </c>
    </row>
    <row r="280" spans="1:9" x14ac:dyDescent="0.2">
      <c r="A280" s="89"/>
      <c r="B280" s="24">
        <v>7</v>
      </c>
      <c r="C280" s="6">
        <v>1100</v>
      </c>
      <c r="D280" s="6">
        <v>1045</v>
      </c>
      <c r="E280" s="6">
        <v>1045</v>
      </c>
      <c r="F280" s="6">
        <v>990</v>
      </c>
      <c r="G280" s="6">
        <v>1017.5</v>
      </c>
      <c r="H280" s="6">
        <v>1072.5</v>
      </c>
      <c r="I280" s="18">
        <v>0</v>
      </c>
    </row>
    <row r="281" spans="1:9" x14ac:dyDescent="0.2">
      <c r="A281" s="89"/>
      <c r="B281" s="24">
        <v>8</v>
      </c>
      <c r="C281" s="6">
        <v>1925</v>
      </c>
      <c r="D281" s="6">
        <v>1677.5</v>
      </c>
      <c r="E281" s="6">
        <v>1705</v>
      </c>
      <c r="F281" s="6">
        <v>1732.5</v>
      </c>
      <c r="G281" s="6">
        <v>1595</v>
      </c>
      <c r="H281" s="6">
        <v>1787.5</v>
      </c>
      <c r="I281" s="18">
        <v>0</v>
      </c>
    </row>
    <row r="282" spans="1:9" x14ac:dyDescent="0.2">
      <c r="A282" s="89"/>
      <c r="B282" s="24">
        <v>9</v>
      </c>
      <c r="C282" s="6">
        <v>2337.5</v>
      </c>
      <c r="D282" s="6">
        <v>2145</v>
      </c>
      <c r="E282" s="6">
        <v>1952.5</v>
      </c>
      <c r="F282" s="6">
        <v>1925</v>
      </c>
      <c r="G282" s="6">
        <v>1980</v>
      </c>
      <c r="H282" s="6">
        <v>2392.5</v>
      </c>
      <c r="I282" s="18">
        <v>0</v>
      </c>
    </row>
    <row r="283" spans="1:9" x14ac:dyDescent="0.2">
      <c r="A283" s="89"/>
      <c r="B283" s="24">
        <v>10</v>
      </c>
      <c r="C283" s="6">
        <v>2502.5</v>
      </c>
      <c r="D283" s="6">
        <v>2282.5</v>
      </c>
      <c r="E283" s="6">
        <v>2007.5</v>
      </c>
      <c r="F283" s="6">
        <v>2007.5</v>
      </c>
      <c r="G283" s="6">
        <v>2117.5</v>
      </c>
      <c r="H283" s="6">
        <v>2915</v>
      </c>
      <c r="I283" s="18">
        <v>0</v>
      </c>
    </row>
    <row r="284" spans="1:9" x14ac:dyDescent="0.2">
      <c r="A284" s="89"/>
      <c r="B284" s="24">
        <v>11</v>
      </c>
      <c r="C284" s="6">
        <v>2585</v>
      </c>
      <c r="D284" s="6">
        <v>2200</v>
      </c>
      <c r="E284" s="6">
        <v>2117.5</v>
      </c>
      <c r="F284" s="6">
        <v>2090</v>
      </c>
      <c r="G284" s="6">
        <v>2227.5</v>
      </c>
      <c r="H284" s="6">
        <v>3492.5</v>
      </c>
      <c r="I284" s="18">
        <v>0</v>
      </c>
    </row>
    <row r="285" spans="1:9" x14ac:dyDescent="0.2">
      <c r="A285" s="89"/>
      <c r="B285" s="24">
        <v>12</v>
      </c>
      <c r="C285" s="6">
        <v>2695</v>
      </c>
      <c r="D285" s="6">
        <v>2420</v>
      </c>
      <c r="E285" s="6">
        <v>2255</v>
      </c>
      <c r="F285" s="6">
        <v>2365</v>
      </c>
      <c r="G285" s="6">
        <v>2420</v>
      </c>
      <c r="H285" s="6">
        <v>4235</v>
      </c>
      <c r="I285" s="18">
        <v>0</v>
      </c>
    </row>
    <row r="286" spans="1:9" x14ac:dyDescent="0.2">
      <c r="A286" s="89"/>
      <c r="B286" s="24">
        <v>13</v>
      </c>
      <c r="C286" s="6">
        <v>2942.5</v>
      </c>
      <c r="D286" s="6">
        <v>2750</v>
      </c>
      <c r="E286" s="6">
        <v>2585</v>
      </c>
      <c r="F286" s="6">
        <v>2557.5</v>
      </c>
      <c r="G286" s="6">
        <v>2640</v>
      </c>
      <c r="H286" s="6">
        <v>4180</v>
      </c>
      <c r="I286" s="18">
        <v>0</v>
      </c>
    </row>
    <row r="287" spans="1:9" x14ac:dyDescent="0.2">
      <c r="A287" s="89"/>
      <c r="B287" s="24">
        <v>14</v>
      </c>
      <c r="C287" s="6">
        <v>3217.5</v>
      </c>
      <c r="D287" s="6">
        <v>2997.5</v>
      </c>
      <c r="E287" s="6">
        <v>2942.5</v>
      </c>
      <c r="F287" s="6">
        <v>2805</v>
      </c>
      <c r="G287" s="6">
        <v>3135</v>
      </c>
      <c r="H287" s="6">
        <v>3767.5</v>
      </c>
      <c r="I287" s="18">
        <v>0</v>
      </c>
    </row>
    <row r="288" spans="1:9" x14ac:dyDescent="0.2">
      <c r="A288" s="89"/>
      <c r="B288" s="24">
        <v>15</v>
      </c>
      <c r="C288" s="6">
        <v>2997.5</v>
      </c>
      <c r="D288" s="6">
        <v>2887.5</v>
      </c>
      <c r="E288" s="6">
        <v>2695</v>
      </c>
      <c r="F288" s="6">
        <v>2640</v>
      </c>
      <c r="G288" s="6">
        <v>2942.5</v>
      </c>
      <c r="H288" s="6">
        <v>2997.5</v>
      </c>
      <c r="I288" s="18">
        <v>0</v>
      </c>
    </row>
    <row r="289" spans="1:9" x14ac:dyDescent="0.2">
      <c r="A289" s="89"/>
      <c r="B289" s="24">
        <v>16</v>
      </c>
      <c r="C289" s="6">
        <v>2942.5</v>
      </c>
      <c r="D289" s="6">
        <v>2805</v>
      </c>
      <c r="E289" s="6">
        <v>2612.5</v>
      </c>
      <c r="F289" s="6">
        <v>2695</v>
      </c>
      <c r="G289" s="6">
        <v>2997.5</v>
      </c>
      <c r="H289" s="6">
        <v>1705</v>
      </c>
      <c r="I289" s="18">
        <v>0</v>
      </c>
    </row>
    <row r="290" spans="1:9" x14ac:dyDescent="0.2">
      <c r="A290" s="89"/>
      <c r="B290" s="30">
        <v>17</v>
      </c>
      <c r="C290" s="6">
        <v>2832.5</v>
      </c>
      <c r="D290" s="6">
        <v>2777.5</v>
      </c>
      <c r="E290" s="6">
        <v>2530</v>
      </c>
      <c r="F290" s="6">
        <v>2557.5</v>
      </c>
      <c r="G290" s="6">
        <v>2860</v>
      </c>
      <c r="H290" s="6">
        <v>660</v>
      </c>
      <c r="I290" s="18">
        <v>0</v>
      </c>
    </row>
    <row r="291" spans="1:9" x14ac:dyDescent="0.2">
      <c r="A291" s="89"/>
      <c r="B291" s="24">
        <v>18</v>
      </c>
      <c r="C291" s="6">
        <v>2805</v>
      </c>
      <c r="D291" s="6">
        <v>2695</v>
      </c>
      <c r="E291" s="6">
        <v>2447.5</v>
      </c>
      <c r="F291" s="6">
        <v>2585</v>
      </c>
      <c r="G291" s="6">
        <v>2942.5</v>
      </c>
      <c r="H291" s="6">
        <v>137.5</v>
      </c>
      <c r="I291" s="18">
        <v>0</v>
      </c>
    </row>
    <row r="292" spans="1:9" x14ac:dyDescent="0.2">
      <c r="A292" s="89"/>
      <c r="B292" s="24">
        <v>19</v>
      </c>
      <c r="C292" s="6">
        <v>2777.5</v>
      </c>
      <c r="D292" s="6">
        <v>2695</v>
      </c>
      <c r="E292" s="6">
        <v>2475</v>
      </c>
      <c r="F292" s="6">
        <v>2612.5</v>
      </c>
      <c r="G292" s="6">
        <v>3025</v>
      </c>
      <c r="H292" s="6">
        <v>0</v>
      </c>
      <c r="I292" s="18">
        <v>0</v>
      </c>
    </row>
    <row r="293" spans="1:9" x14ac:dyDescent="0.2">
      <c r="A293" s="89"/>
      <c r="B293" s="24">
        <v>20</v>
      </c>
      <c r="C293" s="6">
        <v>2832.5</v>
      </c>
      <c r="D293" s="6">
        <v>2557.5</v>
      </c>
      <c r="E293" s="6">
        <v>2447.5</v>
      </c>
      <c r="F293" s="6">
        <v>2557.5</v>
      </c>
      <c r="G293" s="6">
        <v>3107.5</v>
      </c>
      <c r="H293" s="6">
        <v>0</v>
      </c>
      <c r="I293" s="18">
        <v>0</v>
      </c>
    </row>
    <row r="294" spans="1:9" x14ac:dyDescent="0.2">
      <c r="A294" s="89"/>
      <c r="B294" s="24">
        <v>21</v>
      </c>
      <c r="C294" s="6">
        <v>3135</v>
      </c>
      <c r="D294" s="6">
        <v>2337.5</v>
      </c>
      <c r="E294" s="6">
        <v>2172.5</v>
      </c>
      <c r="F294" s="6">
        <v>2337.5</v>
      </c>
      <c r="G294" s="6">
        <v>2777.5</v>
      </c>
      <c r="H294" s="6">
        <v>0</v>
      </c>
      <c r="I294" s="18">
        <v>2942.5</v>
      </c>
    </row>
    <row r="295" spans="1:9" x14ac:dyDescent="0.2">
      <c r="A295" s="89"/>
      <c r="B295" s="24">
        <v>22</v>
      </c>
      <c r="C295" s="6">
        <v>2970</v>
      </c>
      <c r="D295" s="6">
        <v>1897.5</v>
      </c>
      <c r="E295" s="6">
        <v>1870</v>
      </c>
      <c r="F295" s="6">
        <v>1925</v>
      </c>
      <c r="G295" s="6">
        <v>2447.5</v>
      </c>
      <c r="H295" s="6">
        <v>0</v>
      </c>
      <c r="I295" s="18">
        <v>4042.5</v>
      </c>
    </row>
    <row r="296" spans="1:9" x14ac:dyDescent="0.2">
      <c r="A296" s="89"/>
      <c r="B296" s="24">
        <v>23</v>
      </c>
      <c r="C296" s="6">
        <v>1595</v>
      </c>
      <c r="D296" s="6">
        <v>1265</v>
      </c>
      <c r="E296" s="6">
        <v>1265</v>
      </c>
      <c r="F296" s="6">
        <v>1375</v>
      </c>
      <c r="G296" s="6">
        <v>1842.5</v>
      </c>
      <c r="H296" s="6">
        <v>0</v>
      </c>
      <c r="I296" s="18">
        <v>2392.5</v>
      </c>
    </row>
    <row r="297" spans="1:9" x14ac:dyDescent="0.2">
      <c r="A297" s="89"/>
      <c r="B297" s="24">
        <v>0</v>
      </c>
      <c r="C297" s="6">
        <v>1320</v>
      </c>
      <c r="D297" s="6">
        <v>660</v>
      </c>
      <c r="E297" s="6">
        <v>550</v>
      </c>
      <c r="F297" s="6">
        <v>605</v>
      </c>
      <c r="G297" s="6">
        <v>715</v>
      </c>
      <c r="H297" s="6">
        <v>1237.5</v>
      </c>
      <c r="I297" s="18">
        <v>0</v>
      </c>
    </row>
    <row r="298" spans="1:9" x14ac:dyDescent="0.2">
      <c r="A298" s="89"/>
      <c r="B298" s="24">
        <v>1</v>
      </c>
      <c r="C298" s="6">
        <v>467.5</v>
      </c>
      <c r="D298" s="6">
        <v>137.5</v>
      </c>
      <c r="E298" s="6">
        <v>27.5</v>
      </c>
      <c r="F298" s="6">
        <v>55</v>
      </c>
      <c r="G298" s="6">
        <v>55</v>
      </c>
      <c r="H298" s="6">
        <v>467.5</v>
      </c>
      <c r="I298" s="18">
        <v>0</v>
      </c>
    </row>
    <row r="299" spans="1:9" x14ac:dyDescent="0.2">
      <c r="A299" s="89"/>
      <c r="B299" s="24">
        <v>2</v>
      </c>
      <c r="C299" s="6">
        <v>137.5</v>
      </c>
      <c r="D299" s="6">
        <v>55</v>
      </c>
      <c r="E299" s="6">
        <v>27.5</v>
      </c>
      <c r="F299" s="6">
        <v>27.5</v>
      </c>
      <c r="G299" s="6">
        <v>27.5</v>
      </c>
      <c r="H299" s="6">
        <v>220</v>
      </c>
      <c r="I299" s="18">
        <v>0</v>
      </c>
    </row>
    <row r="300" spans="1:9" x14ac:dyDescent="0.2">
      <c r="A300" s="89"/>
      <c r="B300" s="24">
        <v>3</v>
      </c>
      <c r="C300" s="6">
        <v>82.5</v>
      </c>
      <c r="D300" s="6">
        <v>27.5</v>
      </c>
      <c r="E300" s="6">
        <v>0</v>
      </c>
      <c r="F300" s="6">
        <v>0</v>
      </c>
      <c r="G300" s="6">
        <v>27.5</v>
      </c>
      <c r="H300" s="6">
        <v>137.5</v>
      </c>
      <c r="I300" s="18">
        <v>0</v>
      </c>
    </row>
    <row r="301" spans="1:9" ht="16.5" thickBot="1" x14ac:dyDescent="0.25">
      <c r="A301" s="89"/>
      <c r="B301" s="24">
        <v>4</v>
      </c>
      <c r="C301" s="6">
        <v>55</v>
      </c>
      <c r="D301" s="6">
        <v>27.5</v>
      </c>
      <c r="E301" s="6">
        <v>0</v>
      </c>
      <c r="F301" s="6">
        <v>0</v>
      </c>
      <c r="G301" s="6">
        <v>0</v>
      </c>
      <c r="H301" s="6">
        <v>137.5</v>
      </c>
      <c r="I301" s="18">
        <v>0</v>
      </c>
    </row>
    <row r="302" spans="1:9" ht="16.5" thickBot="1" x14ac:dyDescent="0.25">
      <c r="A302" s="89"/>
      <c r="B302" s="31" t="s">
        <v>4</v>
      </c>
      <c r="C302" s="23">
        <v>46832.5</v>
      </c>
      <c r="D302" s="21">
        <v>40837.5</v>
      </c>
      <c r="E302" s="21">
        <v>38225</v>
      </c>
      <c r="F302" s="21">
        <v>38967.5</v>
      </c>
      <c r="G302" s="21">
        <v>43367.5</v>
      </c>
      <c r="H302" s="21">
        <v>32312.5</v>
      </c>
      <c r="I302" s="22">
        <v>9377.5</v>
      </c>
    </row>
    <row r="303" spans="1:9" x14ac:dyDescent="0.2">
      <c r="A303" s="85" t="s">
        <v>40</v>
      </c>
      <c r="B303" s="57">
        <v>5</v>
      </c>
      <c r="C303" s="58">
        <v>124.25</v>
      </c>
      <c r="D303" s="59">
        <v>111</v>
      </c>
      <c r="E303" s="59">
        <v>98.75</v>
      </c>
      <c r="F303" s="59">
        <v>79.2</v>
      </c>
      <c r="G303" s="59">
        <v>93.4</v>
      </c>
      <c r="H303" s="59">
        <v>195.4</v>
      </c>
      <c r="I303" s="60">
        <v>0</v>
      </c>
    </row>
    <row r="304" spans="1:9" x14ac:dyDescent="0.2">
      <c r="A304" s="86" t="s">
        <v>39</v>
      </c>
      <c r="B304" s="48">
        <v>6</v>
      </c>
      <c r="C304" s="49">
        <v>493.5</v>
      </c>
      <c r="D304" s="50">
        <v>381.25</v>
      </c>
      <c r="E304" s="50">
        <v>349.5</v>
      </c>
      <c r="F304" s="50">
        <v>323.2</v>
      </c>
      <c r="G304" s="50">
        <v>311</v>
      </c>
      <c r="H304" s="50">
        <v>517.20000000000005</v>
      </c>
      <c r="I304" s="51">
        <v>0</v>
      </c>
    </row>
    <row r="305" spans="1:9" x14ac:dyDescent="0.2">
      <c r="A305" s="86" t="s">
        <v>39</v>
      </c>
      <c r="B305" s="48">
        <v>7</v>
      </c>
      <c r="C305" s="49">
        <v>994.75</v>
      </c>
      <c r="D305" s="50">
        <v>858.75</v>
      </c>
      <c r="E305" s="50">
        <v>773.5</v>
      </c>
      <c r="F305" s="50">
        <v>784.8</v>
      </c>
      <c r="G305" s="50">
        <v>752.4</v>
      </c>
      <c r="H305" s="50">
        <v>854.2</v>
      </c>
      <c r="I305" s="51">
        <v>0</v>
      </c>
    </row>
    <row r="306" spans="1:9" x14ac:dyDescent="0.2">
      <c r="A306" s="86" t="s">
        <v>39</v>
      </c>
      <c r="B306" s="48">
        <v>8</v>
      </c>
      <c r="C306" s="49">
        <v>1532.5</v>
      </c>
      <c r="D306" s="50">
        <v>1295.75</v>
      </c>
      <c r="E306" s="50">
        <v>1317.5</v>
      </c>
      <c r="F306" s="50">
        <v>1345.6</v>
      </c>
      <c r="G306" s="50">
        <v>1186.2</v>
      </c>
      <c r="H306" s="50">
        <v>1440.4</v>
      </c>
      <c r="I306" s="51">
        <v>0</v>
      </c>
    </row>
    <row r="307" spans="1:9" x14ac:dyDescent="0.2">
      <c r="A307" s="86" t="s">
        <v>39</v>
      </c>
      <c r="B307" s="48">
        <v>9</v>
      </c>
      <c r="C307" s="49">
        <v>2011.25</v>
      </c>
      <c r="D307" s="50">
        <v>1709.5</v>
      </c>
      <c r="E307" s="50">
        <v>1752</v>
      </c>
      <c r="F307" s="50">
        <v>1717.8</v>
      </c>
      <c r="G307" s="50">
        <v>1621.4</v>
      </c>
      <c r="H307" s="50">
        <v>2051</v>
      </c>
      <c r="I307" s="51">
        <v>0</v>
      </c>
    </row>
    <row r="308" spans="1:9" x14ac:dyDescent="0.2">
      <c r="A308" s="86" t="s">
        <v>39</v>
      </c>
      <c r="B308" s="48">
        <v>10</v>
      </c>
      <c r="C308" s="49">
        <v>2264</v>
      </c>
      <c r="D308" s="50">
        <v>1906</v>
      </c>
      <c r="E308" s="50">
        <v>1907</v>
      </c>
      <c r="F308" s="50">
        <v>1901.8</v>
      </c>
      <c r="G308" s="50">
        <v>1721</v>
      </c>
      <c r="H308" s="50">
        <v>2447.6</v>
      </c>
      <c r="I308" s="51">
        <v>1</v>
      </c>
    </row>
    <row r="309" spans="1:9" x14ac:dyDescent="0.2">
      <c r="A309" s="86" t="s">
        <v>39</v>
      </c>
      <c r="B309" s="48">
        <v>11</v>
      </c>
      <c r="C309" s="49">
        <v>2212.5</v>
      </c>
      <c r="D309" s="50">
        <v>1995.25</v>
      </c>
      <c r="E309" s="50">
        <v>1955.5</v>
      </c>
      <c r="F309" s="50">
        <v>1943.4</v>
      </c>
      <c r="G309" s="50">
        <v>1879.6</v>
      </c>
      <c r="H309" s="50">
        <v>2787.8</v>
      </c>
      <c r="I309" s="51">
        <v>1</v>
      </c>
    </row>
    <row r="310" spans="1:9" x14ac:dyDescent="0.2">
      <c r="A310" s="86" t="s">
        <v>39</v>
      </c>
      <c r="B310" s="48">
        <v>12</v>
      </c>
      <c r="C310" s="49">
        <v>2362</v>
      </c>
      <c r="D310" s="50">
        <v>2125.25</v>
      </c>
      <c r="E310" s="50">
        <v>2158.5</v>
      </c>
      <c r="F310" s="50">
        <v>2055</v>
      </c>
      <c r="G310" s="50">
        <v>2043.8</v>
      </c>
      <c r="H310" s="50">
        <v>3138</v>
      </c>
      <c r="I310" s="51">
        <v>1</v>
      </c>
    </row>
    <row r="311" spans="1:9" x14ac:dyDescent="0.2">
      <c r="A311" s="86" t="s">
        <v>39</v>
      </c>
      <c r="B311" s="48">
        <v>13</v>
      </c>
      <c r="C311" s="49">
        <v>2610.5</v>
      </c>
      <c r="D311" s="50">
        <v>2408.75</v>
      </c>
      <c r="E311" s="50">
        <v>2359.5</v>
      </c>
      <c r="F311" s="50">
        <v>2252</v>
      </c>
      <c r="G311" s="50">
        <v>2341</v>
      </c>
      <c r="H311" s="50">
        <v>2969.6</v>
      </c>
      <c r="I311" s="51">
        <v>1</v>
      </c>
    </row>
    <row r="312" spans="1:9" x14ac:dyDescent="0.2">
      <c r="A312" s="86" t="s">
        <v>39</v>
      </c>
      <c r="B312" s="48">
        <v>14</v>
      </c>
      <c r="C312" s="49">
        <v>2678.25</v>
      </c>
      <c r="D312" s="50">
        <v>2657.25</v>
      </c>
      <c r="E312" s="50">
        <v>2486.5</v>
      </c>
      <c r="F312" s="50">
        <v>2418</v>
      </c>
      <c r="G312" s="50">
        <v>2646.2</v>
      </c>
      <c r="H312" s="50">
        <v>2545.8000000000002</v>
      </c>
      <c r="I312" s="51">
        <v>1</v>
      </c>
    </row>
    <row r="313" spans="1:9" x14ac:dyDescent="0.2">
      <c r="A313" s="86" t="s">
        <v>39</v>
      </c>
      <c r="B313" s="48">
        <v>15</v>
      </c>
      <c r="C313" s="49">
        <v>2562.75</v>
      </c>
      <c r="D313" s="50">
        <v>2455.25</v>
      </c>
      <c r="E313" s="50">
        <v>2433.5</v>
      </c>
      <c r="F313" s="50">
        <v>2288.4</v>
      </c>
      <c r="G313" s="50">
        <v>2475.4</v>
      </c>
      <c r="H313" s="50">
        <v>1901</v>
      </c>
      <c r="I313" s="51">
        <v>1</v>
      </c>
    </row>
    <row r="314" spans="1:9" x14ac:dyDescent="0.2">
      <c r="A314" s="86" t="s">
        <v>39</v>
      </c>
      <c r="B314" s="48">
        <v>16</v>
      </c>
      <c r="C314" s="49">
        <v>2459.75</v>
      </c>
      <c r="D314" s="50">
        <v>2470.75</v>
      </c>
      <c r="E314" s="50">
        <v>2338</v>
      </c>
      <c r="F314" s="50">
        <v>2248.1999999999998</v>
      </c>
      <c r="G314" s="50">
        <v>2598.6</v>
      </c>
      <c r="H314" s="50">
        <v>1145.2</v>
      </c>
      <c r="I314" s="51">
        <v>1</v>
      </c>
    </row>
    <row r="315" spans="1:9" x14ac:dyDescent="0.2">
      <c r="A315" s="86" t="s">
        <v>39</v>
      </c>
      <c r="B315" s="52">
        <v>17</v>
      </c>
      <c r="C315" s="49">
        <v>2307</v>
      </c>
      <c r="D315" s="50">
        <v>2297.25</v>
      </c>
      <c r="E315" s="50">
        <v>2244.75</v>
      </c>
      <c r="F315" s="50">
        <v>2123.8000000000002</v>
      </c>
      <c r="G315" s="50">
        <v>2511.4</v>
      </c>
      <c r="H315" s="50">
        <v>506.8</v>
      </c>
      <c r="I315" s="51">
        <v>1.5</v>
      </c>
    </row>
    <row r="316" spans="1:9" x14ac:dyDescent="0.2">
      <c r="A316" s="86" t="s">
        <v>39</v>
      </c>
      <c r="B316" s="48">
        <v>18</v>
      </c>
      <c r="C316" s="49">
        <v>2243.25</v>
      </c>
      <c r="D316" s="50">
        <v>2188.25</v>
      </c>
      <c r="E316" s="50">
        <v>2125.25</v>
      </c>
      <c r="F316" s="50">
        <v>2061.6</v>
      </c>
      <c r="G316" s="50">
        <v>2493.6</v>
      </c>
      <c r="H316" s="50">
        <v>111.4</v>
      </c>
      <c r="I316" s="51">
        <v>2.5</v>
      </c>
    </row>
    <row r="317" spans="1:9" x14ac:dyDescent="0.2">
      <c r="A317" s="86" t="s">
        <v>39</v>
      </c>
      <c r="B317" s="48">
        <v>19</v>
      </c>
      <c r="C317" s="49">
        <v>2199.75</v>
      </c>
      <c r="D317" s="50">
        <v>2242.5</v>
      </c>
      <c r="E317" s="50">
        <v>2116</v>
      </c>
      <c r="F317" s="50">
        <v>1978.8</v>
      </c>
      <c r="G317" s="50">
        <v>2440.8000000000002</v>
      </c>
      <c r="H317" s="50">
        <v>1.25</v>
      </c>
      <c r="I317" s="51">
        <v>1</v>
      </c>
    </row>
    <row r="318" spans="1:9" x14ac:dyDescent="0.2">
      <c r="A318" s="86" t="s">
        <v>39</v>
      </c>
      <c r="B318" s="48">
        <v>20</v>
      </c>
      <c r="C318" s="49">
        <v>2392</v>
      </c>
      <c r="D318" s="50">
        <v>2390.25</v>
      </c>
      <c r="E318" s="50">
        <v>2356.25</v>
      </c>
      <c r="F318" s="50">
        <v>2160.4</v>
      </c>
      <c r="G318" s="50">
        <v>2705.4</v>
      </c>
      <c r="H318" s="50">
        <v>1</v>
      </c>
      <c r="I318" s="51">
        <v>3.5</v>
      </c>
    </row>
    <row r="319" spans="1:9" x14ac:dyDescent="0.2">
      <c r="A319" s="86" t="s">
        <v>39</v>
      </c>
      <c r="B319" s="48">
        <v>21</v>
      </c>
      <c r="C319" s="49">
        <v>2216</v>
      </c>
      <c r="D319" s="50">
        <v>2433.75</v>
      </c>
      <c r="E319" s="50">
        <v>2150</v>
      </c>
      <c r="F319" s="50">
        <v>2045.8</v>
      </c>
      <c r="G319" s="50">
        <v>3070.6</v>
      </c>
      <c r="H319" s="50">
        <v>0</v>
      </c>
      <c r="I319" s="51">
        <v>3021</v>
      </c>
    </row>
    <row r="320" spans="1:9" x14ac:dyDescent="0.2">
      <c r="A320" s="86" t="s">
        <v>39</v>
      </c>
      <c r="B320" s="48">
        <v>22</v>
      </c>
      <c r="C320" s="49">
        <v>1859.5</v>
      </c>
      <c r="D320" s="50">
        <v>2091.75</v>
      </c>
      <c r="E320" s="50">
        <v>1855.75</v>
      </c>
      <c r="F320" s="50">
        <v>1657.4</v>
      </c>
      <c r="G320" s="50">
        <v>2510.1999999999998</v>
      </c>
      <c r="H320" s="50">
        <v>1</v>
      </c>
      <c r="I320" s="51">
        <v>3573.75</v>
      </c>
    </row>
    <row r="321" spans="1:9" x14ac:dyDescent="0.2">
      <c r="A321" s="86" t="s">
        <v>39</v>
      </c>
      <c r="B321" s="48">
        <v>23</v>
      </c>
      <c r="C321" s="49">
        <v>1256.25</v>
      </c>
      <c r="D321" s="50">
        <v>1415.25</v>
      </c>
      <c r="E321" s="50">
        <v>1468.25</v>
      </c>
      <c r="F321" s="50">
        <v>1160</v>
      </c>
      <c r="G321" s="50">
        <v>1919.4</v>
      </c>
      <c r="H321" s="50">
        <v>0</v>
      </c>
      <c r="I321" s="51">
        <v>2399</v>
      </c>
    </row>
    <row r="322" spans="1:9" x14ac:dyDescent="0.2">
      <c r="A322" s="86" t="s">
        <v>39</v>
      </c>
      <c r="B322" s="48">
        <v>0</v>
      </c>
      <c r="C322" s="49">
        <v>1236.25</v>
      </c>
      <c r="D322" s="50">
        <v>553.25</v>
      </c>
      <c r="E322" s="50">
        <v>669.5</v>
      </c>
      <c r="F322" s="50">
        <v>699.2</v>
      </c>
      <c r="G322" s="50">
        <v>648.6</v>
      </c>
      <c r="H322" s="50">
        <v>1072.4000000000001</v>
      </c>
      <c r="I322" s="51">
        <v>0</v>
      </c>
    </row>
    <row r="323" spans="1:9" x14ac:dyDescent="0.2">
      <c r="A323" s="86" t="s">
        <v>39</v>
      </c>
      <c r="B323" s="48">
        <v>1</v>
      </c>
      <c r="C323" s="49">
        <v>304.75</v>
      </c>
      <c r="D323" s="50">
        <v>185.33333333333334</v>
      </c>
      <c r="E323" s="50">
        <v>170.75</v>
      </c>
      <c r="F323" s="50">
        <v>125.8</v>
      </c>
      <c r="G323" s="50">
        <v>137</v>
      </c>
      <c r="H323" s="50">
        <v>211</v>
      </c>
      <c r="I323" s="51">
        <v>0</v>
      </c>
    </row>
    <row r="324" spans="1:9" x14ac:dyDescent="0.2">
      <c r="A324" s="86" t="s">
        <v>39</v>
      </c>
      <c r="B324" s="48">
        <v>2</v>
      </c>
      <c r="C324" s="49">
        <v>199</v>
      </c>
      <c r="D324" s="50">
        <v>42.25</v>
      </c>
      <c r="E324" s="50">
        <v>107</v>
      </c>
      <c r="F324" s="50">
        <v>70.599999999999994</v>
      </c>
      <c r="G324" s="50">
        <v>66.25</v>
      </c>
      <c r="H324" s="50">
        <v>168.75</v>
      </c>
      <c r="I324" s="51">
        <v>1</v>
      </c>
    </row>
    <row r="325" spans="1:9" x14ac:dyDescent="0.2">
      <c r="A325" s="86" t="s">
        <v>39</v>
      </c>
      <c r="B325" s="48">
        <v>3</v>
      </c>
      <c r="C325" s="49">
        <v>91.666666666666671</v>
      </c>
      <c r="D325" s="50">
        <v>30</v>
      </c>
      <c r="E325" s="50">
        <v>43</v>
      </c>
      <c r="F325" s="50">
        <v>37.75</v>
      </c>
      <c r="G325" s="50">
        <v>47.75</v>
      </c>
      <c r="H325" s="50">
        <v>104.5</v>
      </c>
      <c r="I325" s="51">
        <v>0</v>
      </c>
    </row>
    <row r="326" spans="1:9" ht="16.5" thickBot="1" x14ac:dyDescent="0.25">
      <c r="A326" s="86" t="s">
        <v>39</v>
      </c>
      <c r="B326" s="53">
        <v>4</v>
      </c>
      <c r="C326" s="49">
        <v>69.333333333333329</v>
      </c>
      <c r="D326" s="50">
        <v>24</v>
      </c>
      <c r="E326" s="50">
        <v>40.5</v>
      </c>
      <c r="F326" s="50">
        <v>30</v>
      </c>
      <c r="G326" s="50">
        <v>44.75</v>
      </c>
      <c r="H326" s="50">
        <v>109.66666666666667</v>
      </c>
      <c r="I326" s="51">
        <v>0</v>
      </c>
    </row>
    <row r="327" spans="1:9" ht="16.5" thickBot="1" x14ac:dyDescent="0.25">
      <c r="A327" s="87" t="s">
        <v>39</v>
      </c>
      <c r="B327" s="38" t="s">
        <v>4</v>
      </c>
      <c r="C327" s="54">
        <v>38680.75</v>
      </c>
      <c r="D327" s="55">
        <v>36268.583333333336</v>
      </c>
      <c r="E327" s="55">
        <v>35276.75</v>
      </c>
      <c r="F327" s="55">
        <v>33508.550000000003</v>
      </c>
      <c r="G327" s="55">
        <v>38265.75</v>
      </c>
      <c r="H327" s="55">
        <v>24280.966666666671</v>
      </c>
      <c r="I327" s="56">
        <v>9010.25</v>
      </c>
    </row>
    <row r="328" spans="1:9" x14ac:dyDescent="0.2">
      <c r="A328" s="88">
        <v>43647</v>
      </c>
      <c r="B328" s="32">
        <v>5</v>
      </c>
      <c r="C328" s="16">
        <v>165</v>
      </c>
      <c r="D328" s="16">
        <v>110</v>
      </c>
      <c r="E328" s="16">
        <v>110</v>
      </c>
      <c r="F328" s="16">
        <v>137.5</v>
      </c>
      <c r="G328" s="16">
        <v>137.5</v>
      </c>
      <c r="H328" s="16">
        <v>220</v>
      </c>
      <c r="I328" s="17">
        <v>0</v>
      </c>
    </row>
    <row r="329" spans="1:9" x14ac:dyDescent="0.2">
      <c r="A329" s="89"/>
      <c r="B329" s="24">
        <v>6</v>
      </c>
      <c r="C329" s="6">
        <v>467.5</v>
      </c>
      <c r="D329" s="6">
        <v>412.5</v>
      </c>
      <c r="E329" s="6">
        <v>440</v>
      </c>
      <c r="F329" s="6">
        <v>440</v>
      </c>
      <c r="G329" s="6">
        <v>412.5</v>
      </c>
      <c r="H329" s="6">
        <v>522.5</v>
      </c>
      <c r="I329" s="18">
        <v>0</v>
      </c>
    </row>
    <row r="330" spans="1:9" x14ac:dyDescent="0.2">
      <c r="A330" s="89"/>
      <c r="B330" s="24">
        <v>7</v>
      </c>
      <c r="C330" s="6">
        <v>1182.5</v>
      </c>
      <c r="D330" s="6">
        <v>1127.5</v>
      </c>
      <c r="E330" s="6">
        <v>1155</v>
      </c>
      <c r="F330" s="6">
        <v>1100</v>
      </c>
      <c r="G330" s="6">
        <v>1072.5</v>
      </c>
      <c r="H330" s="6">
        <v>1045</v>
      </c>
      <c r="I330" s="18">
        <v>0</v>
      </c>
    </row>
    <row r="331" spans="1:9" x14ac:dyDescent="0.2">
      <c r="A331" s="89"/>
      <c r="B331" s="24">
        <v>8</v>
      </c>
      <c r="C331" s="6">
        <v>1925</v>
      </c>
      <c r="D331" s="6">
        <v>1870</v>
      </c>
      <c r="E331" s="6">
        <v>1952.5</v>
      </c>
      <c r="F331" s="6">
        <v>1897.5</v>
      </c>
      <c r="G331" s="6">
        <v>1870</v>
      </c>
      <c r="H331" s="6">
        <v>1787.5</v>
      </c>
      <c r="I331" s="18">
        <v>0</v>
      </c>
    </row>
    <row r="332" spans="1:9" x14ac:dyDescent="0.2">
      <c r="A332" s="89"/>
      <c r="B332" s="24">
        <v>9</v>
      </c>
      <c r="C332" s="6">
        <v>2502.5</v>
      </c>
      <c r="D332" s="6">
        <v>2392.5</v>
      </c>
      <c r="E332" s="6">
        <v>2365</v>
      </c>
      <c r="F332" s="6">
        <v>2310</v>
      </c>
      <c r="G332" s="6">
        <v>2282.5</v>
      </c>
      <c r="H332" s="6">
        <v>2530</v>
      </c>
      <c r="I332" s="18">
        <v>0</v>
      </c>
    </row>
    <row r="333" spans="1:9" x14ac:dyDescent="0.2">
      <c r="A333" s="89"/>
      <c r="B333" s="24">
        <v>10</v>
      </c>
      <c r="C333" s="6">
        <v>2640</v>
      </c>
      <c r="D333" s="6">
        <v>2502.5</v>
      </c>
      <c r="E333" s="6">
        <v>2475</v>
      </c>
      <c r="F333" s="6">
        <v>2420</v>
      </c>
      <c r="G333" s="6">
        <v>2502.5</v>
      </c>
      <c r="H333" s="6">
        <v>3080</v>
      </c>
      <c r="I333" s="18">
        <v>0</v>
      </c>
    </row>
    <row r="334" spans="1:9" x14ac:dyDescent="0.2">
      <c r="A334" s="89"/>
      <c r="B334" s="24">
        <v>11</v>
      </c>
      <c r="C334" s="6">
        <v>2200</v>
      </c>
      <c r="D334" s="6">
        <v>2585</v>
      </c>
      <c r="E334" s="6">
        <v>2557.5</v>
      </c>
      <c r="F334" s="6">
        <v>2557.5</v>
      </c>
      <c r="G334" s="6">
        <v>2667.5</v>
      </c>
      <c r="H334" s="6">
        <v>3602.5</v>
      </c>
      <c r="I334" s="18">
        <v>0</v>
      </c>
    </row>
    <row r="335" spans="1:9" x14ac:dyDescent="0.2">
      <c r="A335" s="89"/>
      <c r="B335" s="24">
        <v>12</v>
      </c>
      <c r="C335" s="6">
        <v>2860</v>
      </c>
      <c r="D335" s="6">
        <v>2722.5</v>
      </c>
      <c r="E335" s="6">
        <v>2722.5</v>
      </c>
      <c r="F335" s="6">
        <v>2722.5</v>
      </c>
      <c r="G335" s="6">
        <v>2832.5</v>
      </c>
      <c r="H335" s="6">
        <v>4235</v>
      </c>
      <c r="I335" s="18">
        <v>0</v>
      </c>
    </row>
    <row r="336" spans="1:9" x14ac:dyDescent="0.2">
      <c r="A336" s="89"/>
      <c r="B336" s="24">
        <v>13</v>
      </c>
      <c r="C336" s="6">
        <v>2997.5</v>
      </c>
      <c r="D336" s="6">
        <v>3080</v>
      </c>
      <c r="E336" s="6">
        <v>3107.5</v>
      </c>
      <c r="F336" s="6">
        <v>3135</v>
      </c>
      <c r="G336" s="6">
        <v>3300</v>
      </c>
      <c r="H336" s="6">
        <v>4345</v>
      </c>
      <c r="I336" s="18">
        <v>0</v>
      </c>
    </row>
    <row r="337" spans="1:9" x14ac:dyDescent="0.2">
      <c r="A337" s="89"/>
      <c r="B337" s="24">
        <v>14</v>
      </c>
      <c r="C337" s="6">
        <v>3217.5</v>
      </c>
      <c r="D337" s="6">
        <v>3327.5</v>
      </c>
      <c r="E337" s="6">
        <v>3300</v>
      </c>
      <c r="F337" s="6">
        <v>3410</v>
      </c>
      <c r="G337" s="6">
        <v>3630</v>
      </c>
      <c r="H337" s="6">
        <v>3822.5</v>
      </c>
      <c r="I337" s="18">
        <v>0</v>
      </c>
    </row>
    <row r="338" spans="1:9" x14ac:dyDescent="0.2">
      <c r="A338" s="89"/>
      <c r="B338" s="24">
        <v>15</v>
      </c>
      <c r="C338" s="6">
        <v>2970</v>
      </c>
      <c r="D338" s="6">
        <v>3025</v>
      </c>
      <c r="E338" s="6">
        <v>3080</v>
      </c>
      <c r="F338" s="6">
        <v>3245</v>
      </c>
      <c r="G338" s="6">
        <v>3437.5</v>
      </c>
      <c r="H338" s="6">
        <v>3162.5</v>
      </c>
      <c r="I338" s="18">
        <v>0</v>
      </c>
    </row>
    <row r="339" spans="1:9" x14ac:dyDescent="0.2">
      <c r="A339" s="89"/>
      <c r="B339" s="24">
        <v>16</v>
      </c>
      <c r="C339" s="6">
        <v>2970</v>
      </c>
      <c r="D339" s="6">
        <v>3025</v>
      </c>
      <c r="E339" s="6">
        <v>3162.5</v>
      </c>
      <c r="F339" s="6">
        <v>3217.5</v>
      </c>
      <c r="G339" s="6">
        <v>3520</v>
      </c>
      <c r="H339" s="6">
        <v>1760</v>
      </c>
      <c r="I339" s="18">
        <v>0</v>
      </c>
    </row>
    <row r="340" spans="1:9" x14ac:dyDescent="0.2">
      <c r="A340" s="89"/>
      <c r="B340" s="30">
        <v>17</v>
      </c>
      <c r="C340" s="6">
        <v>2750</v>
      </c>
      <c r="D340" s="6">
        <v>2942.5</v>
      </c>
      <c r="E340" s="6">
        <v>2970</v>
      </c>
      <c r="F340" s="6">
        <v>3135</v>
      </c>
      <c r="G340" s="6">
        <v>3382.5</v>
      </c>
      <c r="H340" s="6">
        <v>715</v>
      </c>
      <c r="I340" s="18">
        <v>0</v>
      </c>
    </row>
    <row r="341" spans="1:9" x14ac:dyDescent="0.2">
      <c r="A341" s="89"/>
      <c r="B341" s="24">
        <v>18</v>
      </c>
      <c r="C341" s="6">
        <v>2722.5</v>
      </c>
      <c r="D341" s="6">
        <v>2860</v>
      </c>
      <c r="E341" s="6">
        <v>2970</v>
      </c>
      <c r="F341" s="6">
        <v>3025</v>
      </c>
      <c r="G341" s="6">
        <v>3410</v>
      </c>
      <c r="H341" s="6">
        <v>137.5</v>
      </c>
      <c r="I341" s="18">
        <v>0</v>
      </c>
    </row>
    <row r="342" spans="1:9" x14ac:dyDescent="0.2">
      <c r="A342" s="89"/>
      <c r="B342" s="24">
        <v>19</v>
      </c>
      <c r="C342" s="6">
        <v>2612.5</v>
      </c>
      <c r="D342" s="6">
        <v>2832.5</v>
      </c>
      <c r="E342" s="6">
        <v>3190</v>
      </c>
      <c r="F342" s="6">
        <v>3080</v>
      </c>
      <c r="G342" s="6">
        <v>3492.5</v>
      </c>
      <c r="H342" s="6">
        <v>0</v>
      </c>
      <c r="I342" s="18">
        <v>0</v>
      </c>
    </row>
    <row r="343" spans="1:9" x14ac:dyDescent="0.2">
      <c r="A343" s="89"/>
      <c r="B343" s="24">
        <v>20</v>
      </c>
      <c r="C343" s="6">
        <v>2722.5</v>
      </c>
      <c r="D343" s="6">
        <v>2970</v>
      </c>
      <c r="E343" s="6">
        <v>3107.5</v>
      </c>
      <c r="F343" s="6">
        <v>3162.5</v>
      </c>
      <c r="G343" s="6">
        <v>3520</v>
      </c>
      <c r="H343" s="6">
        <v>0</v>
      </c>
      <c r="I343" s="18">
        <v>0</v>
      </c>
    </row>
    <row r="344" spans="1:9" x14ac:dyDescent="0.2">
      <c r="A344" s="89"/>
      <c r="B344" s="24">
        <v>21</v>
      </c>
      <c r="C344" s="6">
        <v>2557.5</v>
      </c>
      <c r="D344" s="6">
        <v>2585</v>
      </c>
      <c r="E344" s="6">
        <v>2750</v>
      </c>
      <c r="F344" s="6">
        <v>2695</v>
      </c>
      <c r="G344" s="6">
        <v>3135</v>
      </c>
      <c r="H344" s="6">
        <v>0</v>
      </c>
      <c r="I344" s="18">
        <v>2970</v>
      </c>
    </row>
    <row r="345" spans="1:9" x14ac:dyDescent="0.2">
      <c r="A345" s="89"/>
      <c r="B345" s="24">
        <v>22</v>
      </c>
      <c r="C345" s="6">
        <v>2172.5</v>
      </c>
      <c r="D345" s="6">
        <v>2200</v>
      </c>
      <c r="E345" s="6">
        <v>2310</v>
      </c>
      <c r="F345" s="6">
        <v>2310</v>
      </c>
      <c r="G345" s="6">
        <v>2750</v>
      </c>
      <c r="H345" s="6">
        <v>0</v>
      </c>
      <c r="I345" s="18">
        <v>4427.5</v>
      </c>
    </row>
    <row r="346" spans="1:9" x14ac:dyDescent="0.2">
      <c r="A346" s="89"/>
      <c r="B346" s="24">
        <v>23</v>
      </c>
      <c r="C346" s="6">
        <v>1430</v>
      </c>
      <c r="D346" s="6">
        <v>1512.5</v>
      </c>
      <c r="E346" s="6">
        <v>1540</v>
      </c>
      <c r="F346" s="6">
        <v>1650</v>
      </c>
      <c r="G346" s="6">
        <v>2117.5</v>
      </c>
      <c r="H346" s="6">
        <v>0</v>
      </c>
      <c r="I346" s="18">
        <v>2695</v>
      </c>
    </row>
    <row r="347" spans="1:9" x14ac:dyDescent="0.2">
      <c r="A347" s="89"/>
      <c r="B347" s="24">
        <v>0</v>
      </c>
      <c r="C347" s="6">
        <v>1402.5</v>
      </c>
      <c r="D347" s="6">
        <v>577.5</v>
      </c>
      <c r="E347" s="6">
        <v>605</v>
      </c>
      <c r="F347" s="6">
        <v>715</v>
      </c>
      <c r="G347" s="6">
        <v>907.5</v>
      </c>
      <c r="H347" s="6">
        <v>1485</v>
      </c>
      <c r="I347" s="18">
        <v>0</v>
      </c>
    </row>
    <row r="348" spans="1:9" x14ac:dyDescent="0.2">
      <c r="A348" s="89"/>
      <c r="B348" s="24">
        <v>1</v>
      </c>
      <c r="C348" s="6">
        <v>632.5</v>
      </c>
      <c r="D348" s="6">
        <v>165</v>
      </c>
      <c r="E348" s="6">
        <v>165</v>
      </c>
      <c r="F348" s="6">
        <v>165</v>
      </c>
      <c r="G348" s="6">
        <v>275</v>
      </c>
      <c r="H348" s="6">
        <v>495</v>
      </c>
      <c r="I348" s="18">
        <v>0</v>
      </c>
    </row>
    <row r="349" spans="1:9" x14ac:dyDescent="0.2">
      <c r="A349" s="89"/>
      <c r="B349" s="24">
        <v>2</v>
      </c>
      <c r="C349" s="6">
        <v>192.5</v>
      </c>
      <c r="D349" s="6">
        <v>82.5</v>
      </c>
      <c r="E349" s="6">
        <v>82.5</v>
      </c>
      <c r="F349" s="6">
        <v>82.5</v>
      </c>
      <c r="G349" s="6">
        <v>110</v>
      </c>
      <c r="H349" s="6">
        <v>275</v>
      </c>
      <c r="I349" s="18">
        <v>0</v>
      </c>
    </row>
    <row r="350" spans="1:9" x14ac:dyDescent="0.2">
      <c r="A350" s="89"/>
      <c r="B350" s="24">
        <v>3</v>
      </c>
      <c r="C350" s="6">
        <v>82.5</v>
      </c>
      <c r="D350" s="6">
        <v>27.5</v>
      </c>
      <c r="E350" s="6">
        <v>55</v>
      </c>
      <c r="F350" s="6">
        <v>27.5</v>
      </c>
      <c r="G350" s="6">
        <v>55</v>
      </c>
      <c r="H350" s="6">
        <v>165</v>
      </c>
      <c r="I350" s="18">
        <v>0</v>
      </c>
    </row>
    <row r="351" spans="1:9" ht="16.5" thickBot="1" x14ac:dyDescent="0.25">
      <c r="A351" s="89"/>
      <c r="B351" s="24">
        <v>4</v>
      </c>
      <c r="C351" s="6">
        <v>82.5</v>
      </c>
      <c r="D351" s="6">
        <v>27.5</v>
      </c>
      <c r="E351" s="6">
        <v>27.5</v>
      </c>
      <c r="F351" s="6">
        <v>55</v>
      </c>
      <c r="G351" s="6">
        <v>55</v>
      </c>
      <c r="H351" s="6">
        <v>165</v>
      </c>
      <c r="I351" s="18">
        <v>0</v>
      </c>
    </row>
    <row r="352" spans="1:9" ht="16.5" thickBot="1" x14ac:dyDescent="0.25">
      <c r="A352" s="90"/>
      <c r="B352" s="33" t="s">
        <v>4</v>
      </c>
      <c r="C352" s="23">
        <v>45457.5</v>
      </c>
      <c r="D352" s="21">
        <v>44962.5</v>
      </c>
      <c r="E352" s="21">
        <v>46200</v>
      </c>
      <c r="F352" s="21">
        <v>46695</v>
      </c>
      <c r="G352" s="21">
        <v>50875</v>
      </c>
      <c r="H352" s="21">
        <v>33550</v>
      </c>
      <c r="I352" s="22">
        <v>10092.5</v>
      </c>
    </row>
    <row r="353" spans="1:9" x14ac:dyDescent="0.2">
      <c r="A353" s="85" t="s">
        <v>42</v>
      </c>
      <c r="B353" s="57">
        <v>5</v>
      </c>
      <c r="C353" s="58">
        <v>185</v>
      </c>
      <c r="D353" s="59">
        <v>111.6</v>
      </c>
      <c r="E353" s="59">
        <v>145.25</v>
      </c>
      <c r="F353" s="59">
        <v>182</v>
      </c>
      <c r="G353" s="59">
        <v>125.25</v>
      </c>
      <c r="H353" s="59">
        <v>200.75</v>
      </c>
      <c r="I353" s="60">
        <v>0</v>
      </c>
    </row>
    <row r="354" spans="1:9" x14ac:dyDescent="0.2">
      <c r="A354" s="86" t="s">
        <v>41</v>
      </c>
      <c r="B354" s="48">
        <v>6</v>
      </c>
      <c r="C354" s="49">
        <v>561.4</v>
      </c>
      <c r="D354" s="50">
        <v>392.8</v>
      </c>
      <c r="E354" s="50">
        <v>456.75</v>
      </c>
      <c r="F354" s="50">
        <v>532.5</v>
      </c>
      <c r="G354" s="50">
        <v>383.75</v>
      </c>
      <c r="H354" s="50">
        <v>439.75</v>
      </c>
      <c r="I354" s="51">
        <v>0</v>
      </c>
    </row>
    <row r="355" spans="1:9" x14ac:dyDescent="0.2">
      <c r="A355" s="86" t="s">
        <v>41</v>
      </c>
      <c r="B355" s="48">
        <v>7</v>
      </c>
      <c r="C355" s="49">
        <v>1357.6</v>
      </c>
      <c r="D355" s="50">
        <v>990.4</v>
      </c>
      <c r="E355" s="50">
        <v>1210</v>
      </c>
      <c r="F355" s="50">
        <v>1164.75</v>
      </c>
      <c r="G355" s="50">
        <v>951.5</v>
      </c>
      <c r="H355" s="50">
        <v>895</v>
      </c>
      <c r="I355" s="51">
        <v>0</v>
      </c>
    </row>
    <row r="356" spans="1:9" x14ac:dyDescent="0.2">
      <c r="A356" s="86" t="s">
        <v>41</v>
      </c>
      <c r="B356" s="48">
        <v>8</v>
      </c>
      <c r="C356" s="49">
        <v>2241.8000000000002</v>
      </c>
      <c r="D356" s="50">
        <v>1762.4</v>
      </c>
      <c r="E356" s="50">
        <v>2162.5</v>
      </c>
      <c r="F356" s="50">
        <v>1976.75</v>
      </c>
      <c r="G356" s="50">
        <v>1589.5</v>
      </c>
      <c r="H356" s="50">
        <v>1451.25</v>
      </c>
      <c r="I356" s="51">
        <v>1.5</v>
      </c>
    </row>
    <row r="357" spans="1:9" x14ac:dyDescent="0.2">
      <c r="A357" s="86" t="s">
        <v>41</v>
      </c>
      <c r="B357" s="48">
        <v>9</v>
      </c>
      <c r="C357" s="49">
        <v>3127.4</v>
      </c>
      <c r="D357" s="50">
        <v>2510.1999999999998</v>
      </c>
      <c r="E357" s="50">
        <v>3031.25</v>
      </c>
      <c r="F357" s="50">
        <v>2838.5</v>
      </c>
      <c r="G357" s="50">
        <v>2312.25</v>
      </c>
      <c r="H357" s="50">
        <v>2137</v>
      </c>
      <c r="I357" s="51">
        <v>1</v>
      </c>
    </row>
    <row r="358" spans="1:9" x14ac:dyDescent="0.2">
      <c r="A358" s="86" t="s">
        <v>41</v>
      </c>
      <c r="B358" s="48">
        <v>10</v>
      </c>
      <c r="C358" s="49">
        <v>3753.6</v>
      </c>
      <c r="D358" s="50">
        <v>3114</v>
      </c>
      <c r="E358" s="50">
        <v>3723.5</v>
      </c>
      <c r="F358" s="50">
        <v>3593.5</v>
      </c>
      <c r="G358" s="50">
        <v>2920.75</v>
      </c>
      <c r="H358" s="50">
        <v>2847</v>
      </c>
      <c r="I358" s="51">
        <v>1</v>
      </c>
    </row>
    <row r="359" spans="1:9" x14ac:dyDescent="0.2">
      <c r="A359" s="86" t="s">
        <v>41</v>
      </c>
      <c r="B359" s="48">
        <v>11</v>
      </c>
      <c r="C359" s="49">
        <v>4178.8</v>
      </c>
      <c r="D359" s="50">
        <v>3571</v>
      </c>
      <c r="E359" s="50">
        <v>4055.25</v>
      </c>
      <c r="F359" s="50">
        <v>3880.75</v>
      </c>
      <c r="G359" s="50">
        <v>3325.25</v>
      </c>
      <c r="H359" s="50">
        <v>3466.25</v>
      </c>
      <c r="I359" s="51">
        <v>1.25</v>
      </c>
    </row>
    <row r="360" spans="1:9" x14ac:dyDescent="0.2">
      <c r="A360" s="86" t="s">
        <v>41</v>
      </c>
      <c r="B360" s="48">
        <v>12</v>
      </c>
      <c r="C360" s="49">
        <v>4296.2</v>
      </c>
      <c r="D360" s="50">
        <v>3702.2</v>
      </c>
      <c r="E360" s="50">
        <v>4104.75</v>
      </c>
      <c r="F360" s="50">
        <v>4131.5</v>
      </c>
      <c r="G360" s="50">
        <v>3415</v>
      </c>
      <c r="H360" s="50">
        <v>3884.75</v>
      </c>
      <c r="I360" s="51">
        <v>1</v>
      </c>
    </row>
    <row r="361" spans="1:9" x14ac:dyDescent="0.2">
      <c r="A361" s="86" t="s">
        <v>41</v>
      </c>
      <c r="B361" s="48">
        <v>13</v>
      </c>
      <c r="C361" s="49">
        <v>4453</v>
      </c>
      <c r="D361" s="50">
        <v>3886</v>
      </c>
      <c r="E361" s="50">
        <v>4420.5</v>
      </c>
      <c r="F361" s="50">
        <v>4672.75</v>
      </c>
      <c r="G361" s="50">
        <v>3682.25</v>
      </c>
      <c r="H361" s="50">
        <v>3891</v>
      </c>
      <c r="I361" s="51">
        <v>1</v>
      </c>
    </row>
    <row r="362" spans="1:9" x14ac:dyDescent="0.2">
      <c r="A362" s="86" t="s">
        <v>41</v>
      </c>
      <c r="B362" s="48">
        <v>14</v>
      </c>
      <c r="C362" s="49">
        <v>4497</v>
      </c>
      <c r="D362" s="50">
        <v>4439</v>
      </c>
      <c r="E362" s="50">
        <v>4924.5</v>
      </c>
      <c r="F362" s="50">
        <v>5209.5</v>
      </c>
      <c r="G362" s="50">
        <v>4124</v>
      </c>
      <c r="H362" s="50">
        <v>3527.25</v>
      </c>
      <c r="I362" s="51">
        <v>1</v>
      </c>
    </row>
    <row r="363" spans="1:9" x14ac:dyDescent="0.2">
      <c r="A363" s="86" t="s">
        <v>41</v>
      </c>
      <c r="B363" s="48">
        <v>15</v>
      </c>
      <c r="C363" s="49">
        <v>4370</v>
      </c>
      <c r="D363" s="50">
        <v>4260.8</v>
      </c>
      <c r="E363" s="50">
        <v>4821</v>
      </c>
      <c r="F363" s="50">
        <v>4595.75</v>
      </c>
      <c r="G363" s="50">
        <v>3991.5</v>
      </c>
      <c r="H363" s="50">
        <v>2598.5</v>
      </c>
      <c r="I363" s="51">
        <v>1</v>
      </c>
    </row>
    <row r="364" spans="1:9" x14ac:dyDescent="0.2">
      <c r="A364" s="86" t="s">
        <v>41</v>
      </c>
      <c r="B364" s="48">
        <v>16</v>
      </c>
      <c r="C364" s="49">
        <v>4153.6000000000004</v>
      </c>
      <c r="D364" s="50">
        <v>4112</v>
      </c>
      <c r="E364" s="50">
        <v>4623.25</v>
      </c>
      <c r="F364" s="50">
        <v>4341</v>
      </c>
      <c r="G364" s="50">
        <v>4038.5</v>
      </c>
      <c r="H364" s="50">
        <v>1505.25</v>
      </c>
      <c r="I364" s="51">
        <v>2</v>
      </c>
    </row>
    <row r="365" spans="1:9" x14ac:dyDescent="0.2">
      <c r="A365" s="86" t="s">
        <v>41</v>
      </c>
      <c r="B365" s="52">
        <v>17</v>
      </c>
      <c r="C365" s="49">
        <v>3900.8</v>
      </c>
      <c r="D365" s="50">
        <v>3906.2</v>
      </c>
      <c r="E365" s="50">
        <v>4388.25</v>
      </c>
      <c r="F365" s="50">
        <v>4204.5</v>
      </c>
      <c r="G365" s="50">
        <v>4003</v>
      </c>
      <c r="H365" s="50">
        <v>612.75</v>
      </c>
      <c r="I365" s="51">
        <v>2.6666666666666665</v>
      </c>
    </row>
    <row r="366" spans="1:9" x14ac:dyDescent="0.2">
      <c r="A366" s="86" t="s">
        <v>41</v>
      </c>
      <c r="B366" s="48">
        <v>18</v>
      </c>
      <c r="C366" s="49">
        <v>3622.6</v>
      </c>
      <c r="D366" s="50">
        <v>3746.8</v>
      </c>
      <c r="E366" s="50">
        <v>4207.5</v>
      </c>
      <c r="F366" s="50">
        <v>3993.25</v>
      </c>
      <c r="G366" s="50">
        <v>3819</v>
      </c>
      <c r="H366" s="50">
        <v>41</v>
      </c>
      <c r="I366" s="51">
        <v>1.3333333333333333</v>
      </c>
    </row>
    <row r="367" spans="1:9" x14ac:dyDescent="0.2">
      <c r="A367" s="86" t="s">
        <v>41</v>
      </c>
      <c r="B367" s="48">
        <v>19</v>
      </c>
      <c r="C367" s="49">
        <v>3686.2</v>
      </c>
      <c r="D367" s="50">
        <v>3748.6</v>
      </c>
      <c r="E367" s="50">
        <v>4491.75</v>
      </c>
      <c r="F367" s="50">
        <v>4082.75</v>
      </c>
      <c r="G367" s="50">
        <v>4016</v>
      </c>
      <c r="H367" s="50">
        <v>1</v>
      </c>
      <c r="I367" s="51">
        <v>2</v>
      </c>
    </row>
    <row r="368" spans="1:9" x14ac:dyDescent="0.2">
      <c r="A368" s="86" t="s">
        <v>41</v>
      </c>
      <c r="B368" s="48">
        <v>20</v>
      </c>
      <c r="C368" s="49">
        <v>4065</v>
      </c>
      <c r="D368" s="50">
        <v>4272.8</v>
      </c>
      <c r="E368" s="50">
        <v>4962.25</v>
      </c>
      <c r="F368" s="50">
        <v>4578.75</v>
      </c>
      <c r="G368" s="50">
        <v>4496.5</v>
      </c>
      <c r="H368" s="50">
        <v>1</v>
      </c>
      <c r="I368" s="51">
        <v>314</v>
      </c>
    </row>
    <row r="369" spans="1:9" x14ac:dyDescent="0.2">
      <c r="A369" s="86" t="s">
        <v>41</v>
      </c>
      <c r="B369" s="48">
        <v>21</v>
      </c>
      <c r="C369" s="49">
        <v>3693.2</v>
      </c>
      <c r="D369" s="50">
        <v>3958.8</v>
      </c>
      <c r="E369" s="50">
        <v>4432.75</v>
      </c>
      <c r="F369" s="50">
        <v>4233.25</v>
      </c>
      <c r="G369" s="50">
        <v>3917</v>
      </c>
      <c r="H369" s="50">
        <v>0</v>
      </c>
      <c r="I369" s="51">
        <v>4912.8</v>
      </c>
    </row>
    <row r="370" spans="1:9" x14ac:dyDescent="0.2">
      <c r="A370" s="86" t="s">
        <v>41</v>
      </c>
      <c r="B370" s="48">
        <v>22</v>
      </c>
      <c r="C370" s="49">
        <v>3271.6</v>
      </c>
      <c r="D370" s="50">
        <v>3643.4</v>
      </c>
      <c r="E370" s="50">
        <v>3832</v>
      </c>
      <c r="F370" s="50">
        <v>3595.75</v>
      </c>
      <c r="G370" s="50">
        <v>3282</v>
      </c>
      <c r="H370" s="50">
        <v>0</v>
      </c>
      <c r="I370" s="51">
        <v>4679.3999999999996</v>
      </c>
    </row>
    <row r="371" spans="1:9" x14ac:dyDescent="0.2">
      <c r="A371" s="86" t="s">
        <v>41</v>
      </c>
      <c r="B371" s="48">
        <v>23</v>
      </c>
      <c r="C371" s="49">
        <v>2634.4</v>
      </c>
      <c r="D371" s="50">
        <v>3002</v>
      </c>
      <c r="E371" s="50">
        <v>3198.25</v>
      </c>
      <c r="F371" s="50">
        <v>2742.25</v>
      </c>
      <c r="G371" s="50">
        <v>2566</v>
      </c>
      <c r="H371" s="50">
        <v>0</v>
      </c>
      <c r="I371" s="51">
        <v>3778.2</v>
      </c>
    </row>
    <row r="372" spans="1:9" x14ac:dyDescent="0.2">
      <c r="A372" s="86" t="s">
        <v>41</v>
      </c>
      <c r="B372" s="48">
        <v>0</v>
      </c>
      <c r="C372" s="49">
        <v>2299.4</v>
      </c>
      <c r="D372" s="50">
        <v>1206</v>
      </c>
      <c r="E372" s="50">
        <v>1663</v>
      </c>
      <c r="F372" s="50">
        <v>1585</v>
      </c>
      <c r="G372" s="50">
        <v>1387.5</v>
      </c>
      <c r="H372" s="50">
        <v>1560</v>
      </c>
      <c r="I372" s="51">
        <v>0</v>
      </c>
    </row>
    <row r="373" spans="1:9" x14ac:dyDescent="0.2">
      <c r="A373" s="86" t="s">
        <v>41</v>
      </c>
      <c r="B373" s="48">
        <v>1</v>
      </c>
      <c r="C373" s="49">
        <v>879.2</v>
      </c>
      <c r="D373" s="50">
        <v>370</v>
      </c>
      <c r="E373" s="50">
        <v>534.75</v>
      </c>
      <c r="F373" s="50">
        <v>482.5</v>
      </c>
      <c r="G373" s="50">
        <v>379.25</v>
      </c>
      <c r="H373" s="50">
        <v>526.5</v>
      </c>
      <c r="I373" s="51">
        <v>1</v>
      </c>
    </row>
    <row r="374" spans="1:9" x14ac:dyDescent="0.2">
      <c r="A374" s="86" t="s">
        <v>41</v>
      </c>
      <c r="B374" s="48">
        <v>2</v>
      </c>
      <c r="C374" s="49">
        <v>368.4</v>
      </c>
      <c r="D374" s="50">
        <v>120.8</v>
      </c>
      <c r="E374" s="50">
        <v>184</v>
      </c>
      <c r="F374" s="50">
        <v>201</v>
      </c>
      <c r="G374" s="50">
        <v>159.75</v>
      </c>
      <c r="H374" s="50">
        <v>235</v>
      </c>
      <c r="I374" s="51">
        <v>0</v>
      </c>
    </row>
    <row r="375" spans="1:9" x14ac:dyDescent="0.2">
      <c r="A375" s="86" t="s">
        <v>41</v>
      </c>
      <c r="B375" s="48">
        <v>3</v>
      </c>
      <c r="C375" s="49">
        <v>167.4</v>
      </c>
      <c r="D375" s="50">
        <v>42.8</v>
      </c>
      <c r="E375" s="50">
        <v>80.5</v>
      </c>
      <c r="F375" s="50">
        <v>75</v>
      </c>
      <c r="G375" s="50">
        <v>83</v>
      </c>
      <c r="H375" s="50">
        <v>142.75</v>
      </c>
      <c r="I375" s="51">
        <v>0</v>
      </c>
    </row>
    <row r="376" spans="1:9" ht="16.5" thickBot="1" x14ac:dyDescent="0.25">
      <c r="A376" s="86" t="s">
        <v>41</v>
      </c>
      <c r="B376" s="53">
        <v>4</v>
      </c>
      <c r="C376" s="49">
        <v>105.6</v>
      </c>
      <c r="D376" s="50">
        <v>48.8</v>
      </c>
      <c r="E376" s="50">
        <v>75.25</v>
      </c>
      <c r="F376" s="50">
        <v>74.75</v>
      </c>
      <c r="G376" s="50">
        <v>77.5</v>
      </c>
      <c r="H376" s="50">
        <v>130.5</v>
      </c>
      <c r="I376" s="51">
        <v>0</v>
      </c>
    </row>
    <row r="377" spans="1:9" ht="16.5" thickBot="1" x14ac:dyDescent="0.25">
      <c r="A377" s="87" t="s">
        <v>41</v>
      </c>
      <c r="B377" s="38" t="s">
        <v>4</v>
      </c>
      <c r="C377" s="54">
        <v>65869.2</v>
      </c>
      <c r="D377" s="55">
        <v>60919.400000000009</v>
      </c>
      <c r="E377" s="55">
        <v>69728.75</v>
      </c>
      <c r="F377" s="55">
        <v>66968</v>
      </c>
      <c r="G377" s="55">
        <v>59046</v>
      </c>
      <c r="H377" s="55">
        <v>30094.25</v>
      </c>
      <c r="I377" s="56">
        <v>13702.150000000001</v>
      </c>
    </row>
    <row r="378" spans="1:9" x14ac:dyDescent="0.2">
      <c r="A378" s="89">
        <v>43678</v>
      </c>
      <c r="B378" s="34">
        <v>5</v>
      </c>
      <c r="C378" s="6">
        <v>165</v>
      </c>
      <c r="D378" s="6">
        <v>137.5</v>
      </c>
      <c r="E378" s="6">
        <v>165</v>
      </c>
      <c r="F378" s="6">
        <v>137.5</v>
      </c>
      <c r="G378" s="6">
        <v>137.5</v>
      </c>
      <c r="H378" s="6">
        <v>192.5</v>
      </c>
      <c r="I378" s="18">
        <v>0</v>
      </c>
    </row>
    <row r="379" spans="1:9" x14ac:dyDescent="0.2">
      <c r="A379" s="89"/>
      <c r="B379" s="24">
        <v>6</v>
      </c>
      <c r="C379" s="6">
        <v>467.5</v>
      </c>
      <c r="D379" s="6">
        <v>495</v>
      </c>
      <c r="E379" s="6">
        <v>522.5</v>
      </c>
      <c r="F379" s="6">
        <v>467.5</v>
      </c>
      <c r="G379" s="6">
        <v>467.5</v>
      </c>
      <c r="H379" s="6">
        <v>412.5</v>
      </c>
      <c r="I379" s="18">
        <v>0</v>
      </c>
    </row>
    <row r="380" spans="1:9" x14ac:dyDescent="0.2">
      <c r="A380" s="89"/>
      <c r="B380" s="24">
        <v>7</v>
      </c>
      <c r="C380" s="6">
        <v>1182.5</v>
      </c>
      <c r="D380" s="6">
        <v>1320</v>
      </c>
      <c r="E380" s="6">
        <v>1347.5</v>
      </c>
      <c r="F380" s="6">
        <v>1320</v>
      </c>
      <c r="G380" s="6">
        <v>1155</v>
      </c>
      <c r="H380" s="6">
        <v>935</v>
      </c>
      <c r="I380" s="18">
        <v>0</v>
      </c>
    </row>
    <row r="381" spans="1:9" x14ac:dyDescent="0.2">
      <c r="A381" s="89"/>
      <c r="B381" s="24">
        <v>8</v>
      </c>
      <c r="C381" s="6">
        <v>2007.5</v>
      </c>
      <c r="D381" s="6">
        <v>2337.5</v>
      </c>
      <c r="E381" s="6">
        <v>2447.5</v>
      </c>
      <c r="F381" s="6">
        <v>2365</v>
      </c>
      <c r="G381" s="6">
        <v>2007.5</v>
      </c>
      <c r="H381" s="6">
        <v>1512.5</v>
      </c>
      <c r="I381" s="18">
        <v>0</v>
      </c>
    </row>
    <row r="382" spans="1:9" x14ac:dyDescent="0.2">
      <c r="A382" s="89"/>
      <c r="B382" s="24">
        <v>9</v>
      </c>
      <c r="C382" s="6">
        <v>2860</v>
      </c>
      <c r="D382" s="6">
        <v>3272.5</v>
      </c>
      <c r="E382" s="6">
        <v>3437.5</v>
      </c>
      <c r="F382" s="6">
        <v>3272.5</v>
      </c>
      <c r="G382" s="6">
        <v>2887.5</v>
      </c>
      <c r="H382" s="6">
        <v>2282.5</v>
      </c>
      <c r="I382" s="18">
        <v>0</v>
      </c>
    </row>
    <row r="383" spans="1:9" x14ac:dyDescent="0.2">
      <c r="A383" s="89"/>
      <c r="B383" s="24">
        <v>10</v>
      </c>
      <c r="C383" s="6">
        <v>3272.5</v>
      </c>
      <c r="D383" s="6">
        <v>3932.5</v>
      </c>
      <c r="E383" s="6">
        <v>4015</v>
      </c>
      <c r="F383" s="6">
        <v>3932.5</v>
      </c>
      <c r="G383" s="6">
        <v>3492.5</v>
      </c>
      <c r="H383" s="6">
        <v>2970</v>
      </c>
      <c r="I383" s="18">
        <v>0</v>
      </c>
    </row>
    <row r="384" spans="1:9" x14ac:dyDescent="0.2">
      <c r="A384" s="89"/>
      <c r="B384" s="24">
        <v>11</v>
      </c>
      <c r="C384" s="6">
        <v>3410</v>
      </c>
      <c r="D384" s="6">
        <v>4180</v>
      </c>
      <c r="E384" s="6">
        <v>4262.5</v>
      </c>
      <c r="F384" s="6">
        <v>4125</v>
      </c>
      <c r="G384" s="6">
        <v>3877.5</v>
      </c>
      <c r="H384" s="6">
        <v>3382.5</v>
      </c>
      <c r="I384" s="18">
        <v>0</v>
      </c>
    </row>
    <row r="385" spans="1:9" x14ac:dyDescent="0.2">
      <c r="A385" s="89"/>
      <c r="B385" s="24">
        <v>12</v>
      </c>
      <c r="C385" s="6">
        <v>3547.5</v>
      </c>
      <c r="D385" s="6">
        <v>4235</v>
      </c>
      <c r="E385" s="6">
        <v>4345</v>
      </c>
      <c r="F385" s="6">
        <v>4290</v>
      </c>
      <c r="G385" s="6">
        <v>3960</v>
      </c>
      <c r="H385" s="6">
        <v>3877.5</v>
      </c>
      <c r="I385" s="18">
        <v>0</v>
      </c>
    </row>
    <row r="386" spans="1:9" x14ac:dyDescent="0.2">
      <c r="A386" s="89"/>
      <c r="B386" s="24">
        <v>13</v>
      </c>
      <c r="C386" s="6">
        <v>3712.5</v>
      </c>
      <c r="D386" s="6">
        <v>4565</v>
      </c>
      <c r="E386" s="6">
        <v>4565</v>
      </c>
      <c r="F386" s="6">
        <v>4537.5</v>
      </c>
      <c r="G386" s="6">
        <v>4152.5</v>
      </c>
      <c r="H386" s="6">
        <v>3905</v>
      </c>
      <c r="I386" s="18">
        <v>0</v>
      </c>
    </row>
    <row r="387" spans="1:9" x14ac:dyDescent="0.2">
      <c r="A387" s="89"/>
      <c r="B387" s="24">
        <v>14</v>
      </c>
      <c r="C387" s="6">
        <v>3767.5</v>
      </c>
      <c r="D387" s="6">
        <v>4702.5</v>
      </c>
      <c r="E387" s="6">
        <v>4757.5</v>
      </c>
      <c r="F387" s="6">
        <v>4620</v>
      </c>
      <c r="G387" s="6">
        <v>4482.5</v>
      </c>
      <c r="H387" s="6">
        <v>3520</v>
      </c>
      <c r="I387" s="18">
        <v>0</v>
      </c>
    </row>
    <row r="388" spans="1:9" x14ac:dyDescent="0.2">
      <c r="A388" s="89"/>
      <c r="B388" s="24">
        <v>15</v>
      </c>
      <c r="C388" s="6">
        <v>3685</v>
      </c>
      <c r="D388" s="6">
        <v>4510</v>
      </c>
      <c r="E388" s="6">
        <v>4675</v>
      </c>
      <c r="F388" s="6">
        <v>4372.5</v>
      </c>
      <c r="G388" s="6">
        <v>4262.5</v>
      </c>
      <c r="H388" s="6">
        <v>2722.5</v>
      </c>
      <c r="I388" s="18">
        <v>0</v>
      </c>
    </row>
    <row r="389" spans="1:9" x14ac:dyDescent="0.2">
      <c r="A389" s="89"/>
      <c r="B389" s="24">
        <v>16</v>
      </c>
      <c r="C389" s="6">
        <v>3575</v>
      </c>
      <c r="D389" s="6">
        <v>4565</v>
      </c>
      <c r="E389" s="6">
        <v>4620</v>
      </c>
      <c r="F389" s="6">
        <v>4867.5</v>
      </c>
      <c r="G389" s="6">
        <v>4290</v>
      </c>
      <c r="H389" s="6">
        <v>1485</v>
      </c>
      <c r="I389" s="18">
        <v>0</v>
      </c>
    </row>
    <row r="390" spans="1:9" x14ac:dyDescent="0.2">
      <c r="A390" s="89"/>
      <c r="B390" s="30">
        <v>17</v>
      </c>
      <c r="C390" s="6">
        <v>3767.5</v>
      </c>
      <c r="D390" s="6">
        <v>4675</v>
      </c>
      <c r="E390" s="6">
        <v>4647.5</v>
      </c>
      <c r="F390" s="6">
        <v>4785</v>
      </c>
      <c r="G390" s="6">
        <v>3960</v>
      </c>
      <c r="H390" s="6">
        <v>550</v>
      </c>
      <c r="I390" s="18">
        <v>0</v>
      </c>
    </row>
    <row r="391" spans="1:9" x14ac:dyDescent="0.2">
      <c r="A391" s="89"/>
      <c r="B391" s="24">
        <v>18</v>
      </c>
      <c r="C391" s="6">
        <v>3630</v>
      </c>
      <c r="D391" s="6">
        <v>4510</v>
      </c>
      <c r="E391" s="6">
        <v>4510</v>
      </c>
      <c r="F391" s="6">
        <v>4620</v>
      </c>
      <c r="G391" s="6">
        <v>3685</v>
      </c>
      <c r="H391" s="6">
        <v>27.5</v>
      </c>
      <c r="I391" s="18">
        <v>0</v>
      </c>
    </row>
    <row r="392" spans="1:9" x14ac:dyDescent="0.2">
      <c r="A392" s="89"/>
      <c r="B392" s="24">
        <v>19</v>
      </c>
      <c r="C392" s="6">
        <v>3657.5</v>
      </c>
      <c r="D392" s="6">
        <v>4235</v>
      </c>
      <c r="E392" s="6">
        <v>4702.5</v>
      </c>
      <c r="F392" s="6">
        <v>4757.5</v>
      </c>
      <c r="G392" s="6">
        <v>3767.5</v>
      </c>
      <c r="H392" s="6">
        <v>0</v>
      </c>
      <c r="I392" s="18">
        <v>0</v>
      </c>
    </row>
    <row r="393" spans="1:9" x14ac:dyDescent="0.2">
      <c r="A393" s="89"/>
      <c r="B393" s="24">
        <v>20</v>
      </c>
      <c r="C393" s="6">
        <v>3740</v>
      </c>
      <c r="D393" s="6">
        <v>3987.5</v>
      </c>
      <c r="E393" s="6">
        <v>4400</v>
      </c>
      <c r="F393" s="6">
        <v>4537.5</v>
      </c>
      <c r="G393" s="6">
        <v>3795</v>
      </c>
      <c r="H393" s="6">
        <v>0</v>
      </c>
      <c r="I393" s="18">
        <v>440</v>
      </c>
    </row>
    <row r="394" spans="1:9" x14ac:dyDescent="0.2">
      <c r="A394" s="89"/>
      <c r="B394" s="24">
        <v>21</v>
      </c>
      <c r="C394" s="6">
        <v>3602.5</v>
      </c>
      <c r="D394" s="6">
        <v>4152.5</v>
      </c>
      <c r="E394" s="6">
        <v>3987.5</v>
      </c>
      <c r="F394" s="6">
        <v>4070</v>
      </c>
      <c r="G394" s="6">
        <v>3355</v>
      </c>
      <c r="H394" s="6">
        <v>0</v>
      </c>
      <c r="I394" s="18">
        <v>4290</v>
      </c>
    </row>
    <row r="395" spans="1:9" x14ac:dyDescent="0.2">
      <c r="A395" s="89"/>
      <c r="B395" s="24">
        <v>22</v>
      </c>
      <c r="C395" s="6">
        <v>3327.5</v>
      </c>
      <c r="D395" s="6">
        <v>3712.5</v>
      </c>
      <c r="E395" s="6">
        <v>3602.5</v>
      </c>
      <c r="F395" s="6">
        <v>3437.5</v>
      </c>
      <c r="G395" s="6">
        <v>2887.5</v>
      </c>
      <c r="H395" s="6">
        <v>0</v>
      </c>
      <c r="I395" s="18">
        <v>3602.5</v>
      </c>
    </row>
    <row r="396" spans="1:9" x14ac:dyDescent="0.2">
      <c r="A396" s="89"/>
      <c r="B396" s="24">
        <v>23</v>
      </c>
      <c r="C396" s="6">
        <v>2475</v>
      </c>
      <c r="D396" s="6">
        <v>2750</v>
      </c>
      <c r="E396" s="6">
        <v>2557.5</v>
      </c>
      <c r="F396" s="6">
        <v>2722.5</v>
      </c>
      <c r="G396" s="6">
        <v>2310</v>
      </c>
      <c r="H396" s="6">
        <v>0</v>
      </c>
      <c r="I396" s="18">
        <v>2420</v>
      </c>
    </row>
    <row r="397" spans="1:9" x14ac:dyDescent="0.2">
      <c r="A397" s="89"/>
      <c r="B397" s="24">
        <v>0</v>
      </c>
      <c r="C397" s="6">
        <v>1292.5</v>
      </c>
      <c r="D397" s="6">
        <v>1182.5</v>
      </c>
      <c r="E397" s="6">
        <v>1375</v>
      </c>
      <c r="F397" s="6">
        <v>1320</v>
      </c>
      <c r="G397" s="6">
        <v>1347.5</v>
      </c>
      <c r="H397" s="6">
        <v>1402.5</v>
      </c>
      <c r="I397" s="18">
        <v>0</v>
      </c>
    </row>
    <row r="398" spans="1:9" x14ac:dyDescent="0.2">
      <c r="A398" s="89"/>
      <c r="B398" s="24">
        <v>1</v>
      </c>
      <c r="C398" s="6">
        <v>632.5</v>
      </c>
      <c r="D398" s="6">
        <v>302.5</v>
      </c>
      <c r="E398" s="6">
        <v>385</v>
      </c>
      <c r="F398" s="6">
        <v>440</v>
      </c>
      <c r="G398" s="6">
        <v>440</v>
      </c>
      <c r="H398" s="6">
        <v>577.5</v>
      </c>
      <c r="I398" s="18">
        <v>0</v>
      </c>
    </row>
    <row r="399" spans="1:9" x14ac:dyDescent="0.2">
      <c r="A399" s="89"/>
      <c r="B399" s="24">
        <v>2</v>
      </c>
      <c r="C399" s="6">
        <v>247.5</v>
      </c>
      <c r="D399" s="6">
        <v>110</v>
      </c>
      <c r="E399" s="6">
        <v>137.5</v>
      </c>
      <c r="F399" s="6">
        <v>137.5</v>
      </c>
      <c r="G399" s="6">
        <v>165</v>
      </c>
      <c r="H399" s="6">
        <v>192.5</v>
      </c>
      <c r="I399" s="18">
        <v>0</v>
      </c>
    </row>
    <row r="400" spans="1:9" x14ac:dyDescent="0.2">
      <c r="A400" s="89"/>
      <c r="B400" s="24">
        <v>3</v>
      </c>
      <c r="C400" s="6">
        <v>137.5</v>
      </c>
      <c r="D400" s="6">
        <v>55</v>
      </c>
      <c r="E400" s="6">
        <v>82.5</v>
      </c>
      <c r="F400" s="6">
        <v>82.5</v>
      </c>
      <c r="G400" s="6">
        <v>110</v>
      </c>
      <c r="H400" s="6">
        <v>137.5</v>
      </c>
      <c r="I400" s="18">
        <v>0</v>
      </c>
    </row>
    <row r="401" spans="1:9" ht="16.5" thickBot="1" x14ac:dyDescent="0.25">
      <c r="A401" s="89"/>
      <c r="B401" s="24">
        <v>4</v>
      </c>
      <c r="C401" s="6">
        <v>110</v>
      </c>
      <c r="D401" s="6">
        <v>55</v>
      </c>
      <c r="E401" s="6">
        <v>82.5</v>
      </c>
      <c r="F401" s="6">
        <v>55</v>
      </c>
      <c r="G401" s="6">
        <v>82.5</v>
      </c>
      <c r="H401" s="6">
        <v>137.5</v>
      </c>
      <c r="I401" s="18">
        <v>0</v>
      </c>
    </row>
    <row r="402" spans="1:9" ht="16.5" thickBot="1" x14ac:dyDescent="0.25">
      <c r="A402" s="90"/>
      <c r="B402" s="35" t="s">
        <v>4</v>
      </c>
      <c r="C402" s="23">
        <v>58272.5</v>
      </c>
      <c r="D402" s="21">
        <v>67980</v>
      </c>
      <c r="E402" s="21">
        <v>69630</v>
      </c>
      <c r="F402" s="21">
        <v>69272.5</v>
      </c>
      <c r="G402" s="21">
        <v>61077.5</v>
      </c>
      <c r="H402" s="21">
        <v>30222.5</v>
      </c>
      <c r="I402" s="22">
        <v>10752.5</v>
      </c>
    </row>
    <row r="403" spans="1:9" x14ac:dyDescent="0.2">
      <c r="A403" s="85" t="s">
        <v>44</v>
      </c>
      <c r="B403" s="57">
        <v>5</v>
      </c>
      <c r="C403" s="58">
        <v>137</v>
      </c>
      <c r="D403" s="59">
        <v>124.33333333333333</v>
      </c>
      <c r="E403" s="59">
        <v>167.4</v>
      </c>
      <c r="F403" s="59">
        <v>73.400000000000006</v>
      </c>
      <c r="G403" s="59">
        <v>88</v>
      </c>
      <c r="H403" s="59">
        <v>193.75</v>
      </c>
      <c r="I403" s="60">
        <v>0</v>
      </c>
    </row>
    <row r="404" spans="1:9" x14ac:dyDescent="0.2">
      <c r="A404" s="86" t="s">
        <v>43</v>
      </c>
      <c r="B404" s="48">
        <v>6</v>
      </c>
      <c r="C404" s="49">
        <v>407.33333333333331</v>
      </c>
      <c r="D404" s="50">
        <v>514.33333333333337</v>
      </c>
      <c r="E404" s="50">
        <v>619.4</v>
      </c>
      <c r="F404" s="50">
        <v>346.2</v>
      </c>
      <c r="G404" s="50">
        <v>320.5</v>
      </c>
      <c r="H404" s="50">
        <v>464.5</v>
      </c>
      <c r="I404" s="51">
        <v>0</v>
      </c>
    </row>
    <row r="405" spans="1:9" x14ac:dyDescent="0.2">
      <c r="A405" s="86" t="s">
        <v>43</v>
      </c>
      <c r="B405" s="48">
        <v>7</v>
      </c>
      <c r="C405" s="49">
        <v>1125</v>
      </c>
      <c r="D405" s="50">
        <v>1154.6666666666667</v>
      </c>
      <c r="E405" s="50">
        <v>1475.2</v>
      </c>
      <c r="F405" s="50">
        <v>896.6</v>
      </c>
      <c r="G405" s="50">
        <v>856</v>
      </c>
      <c r="H405" s="50">
        <v>979.5</v>
      </c>
      <c r="I405" s="51">
        <v>0</v>
      </c>
    </row>
    <row r="406" spans="1:9" x14ac:dyDescent="0.2">
      <c r="A406" s="86" t="s">
        <v>43</v>
      </c>
      <c r="B406" s="48">
        <v>8</v>
      </c>
      <c r="C406" s="49">
        <v>1664.3333333333333</v>
      </c>
      <c r="D406" s="50">
        <v>1722</v>
      </c>
      <c r="E406" s="50">
        <v>1892.8</v>
      </c>
      <c r="F406" s="50">
        <v>1455.8</v>
      </c>
      <c r="G406" s="50">
        <v>1399.5</v>
      </c>
      <c r="H406" s="50">
        <v>1520.75</v>
      </c>
      <c r="I406" s="51">
        <v>0</v>
      </c>
    </row>
    <row r="407" spans="1:9" x14ac:dyDescent="0.2">
      <c r="A407" s="86" t="s">
        <v>43</v>
      </c>
      <c r="B407" s="48">
        <v>9</v>
      </c>
      <c r="C407" s="49">
        <v>1575.5</v>
      </c>
      <c r="D407" s="50">
        <v>2048.6666666666665</v>
      </c>
      <c r="E407" s="50">
        <v>2212.1999999999998</v>
      </c>
      <c r="F407" s="50">
        <v>1812.6</v>
      </c>
      <c r="G407" s="50">
        <v>1970.75</v>
      </c>
      <c r="H407" s="50">
        <v>2151.25</v>
      </c>
      <c r="I407" s="51">
        <v>1</v>
      </c>
    </row>
    <row r="408" spans="1:9" x14ac:dyDescent="0.2">
      <c r="A408" s="86" t="s">
        <v>43</v>
      </c>
      <c r="B408" s="48">
        <v>10</v>
      </c>
      <c r="C408" s="49">
        <v>2139.6666666666665</v>
      </c>
      <c r="D408" s="50">
        <v>2134</v>
      </c>
      <c r="E408" s="50">
        <v>2477.4</v>
      </c>
      <c r="F408" s="50">
        <v>2030.4</v>
      </c>
      <c r="G408" s="50">
        <v>2114.75</v>
      </c>
      <c r="H408" s="50">
        <v>2386</v>
      </c>
      <c r="I408" s="51">
        <v>1</v>
      </c>
    </row>
    <row r="409" spans="1:9" x14ac:dyDescent="0.2">
      <c r="A409" s="86" t="s">
        <v>43</v>
      </c>
      <c r="B409" s="48">
        <v>11</v>
      </c>
      <c r="C409" s="49">
        <v>1567.25</v>
      </c>
      <c r="D409" s="50">
        <v>1647</v>
      </c>
      <c r="E409" s="50">
        <v>2594.6</v>
      </c>
      <c r="F409" s="50">
        <v>2118.8000000000002</v>
      </c>
      <c r="G409" s="50">
        <v>2290.75</v>
      </c>
      <c r="H409" s="50">
        <v>2598.75</v>
      </c>
      <c r="I409" s="51">
        <v>3</v>
      </c>
    </row>
    <row r="410" spans="1:9" x14ac:dyDescent="0.2">
      <c r="A410" s="86" t="s">
        <v>43</v>
      </c>
      <c r="B410" s="48">
        <v>12</v>
      </c>
      <c r="C410" s="49">
        <v>1555.5</v>
      </c>
      <c r="D410" s="50">
        <v>2386.6666666666665</v>
      </c>
      <c r="E410" s="50">
        <v>2732.4</v>
      </c>
      <c r="F410" s="50">
        <v>2294.4</v>
      </c>
      <c r="G410" s="50">
        <v>2492.5</v>
      </c>
      <c r="H410" s="50">
        <v>2828</v>
      </c>
      <c r="I410" s="51">
        <v>0</v>
      </c>
    </row>
    <row r="411" spans="1:9" x14ac:dyDescent="0.2">
      <c r="A411" s="86" t="s">
        <v>43</v>
      </c>
      <c r="B411" s="48">
        <v>13</v>
      </c>
      <c r="C411" s="49">
        <v>1617.25</v>
      </c>
      <c r="D411" s="50">
        <v>2635.3333333333335</v>
      </c>
      <c r="E411" s="50">
        <v>3110.8</v>
      </c>
      <c r="F411" s="50">
        <v>2586.4</v>
      </c>
      <c r="G411" s="50">
        <v>2982.75</v>
      </c>
      <c r="H411" s="50">
        <v>2685</v>
      </c>
      <c r="I411" s="51">
        <v>2</v>
      </c>
    </row>
    <row r="412" spans="1:9" x14ac:dyDescent="0.2">
      <c r="A412" s="86" t="s">
        <v>43</v>
      </c>
      <c r="B412" s="48">
        <v>14</v>
      </c>
      <c r="C412" s="49">
        <v>1688.25</v>
      </c>
      <c r="D412" s="50">
        <v>2089.5</v>
      </c>
      <c r="E412" s="50">
        <v>3351.8</v>
      </c>
      <c r="F412" s="50">
        <v>2913.2</v>
      </c>
      <c r="G412" s="50">
        <v>3316.25</v>
      </c>
      <c r="H412" s="50">
        <v>2365.5</v>
      </c>
      <c r="I412" s="51">
        <v>0</v>
      </c>
    </row>
    <row r="413" spans="1:9" x14ac:dyDescent="0.2">
      <c r="A413" s="86" t="s">
        <v>43</v>
      </c>
      <c r="B413" s="48">
        <v>15</v>
      </c>
      <c r="C413" s="49">
        <v>1457.75</v>
      </c>
      <c r="D413" s="50">
        <v>2613.3333333333335</v>
      </c>
      <c r="E413" s="50">
        <v>3174.4</v>
      </c>
      <c r="F413" s="50">
        <v>2634</v>
      </c>
      <c r="G413" s="50">
        <v>3072.5</v>
      </c>
      <c r="H413" s="50">
        <v>1664</v>
      </c>
      <c r="I413" s="51">
        <v>1</v>
      </c>
    </row>
    <row r="414" spans="1:9" x14ac:dyDescent="0.2">
      <c r="A414" s="86" t="s">
        <v>43</v>
      </c>
      <c r="B414" s="48">
        <v>16</v>
      </c>
      <c r="C414" s="49">
        <v>1837</v>
      </c>
      <c r="D414" s="50">
        <v>2578</v>
      </c>
      <c r="E414" s="50">
        <v>2978.6</v>
      </c>
      <c r="F414" s="50">
        <v>2635.6</v>
      </c>
      <c r="G414" s="50">
        <v>3033.5</v>
      </c>
      <c r="H414" s="50">
        <v>691.5</v>
      </c>
      <c r="I414" s="51">
        <v>1</v>
      </c>
    </row>
    <row r="415" spans="1:9" x14ac:dyDescent="0.2">
      <c r="A415" s="86" t="s">
        <v>43</v>
      </c>
      <c r="B415" s="52">
        <v>17</v>
      </c>
      <c r="C415" s="49">
        <v>1298.75</v>
      </c>
      <c r="D415" s="50">
        <v>2367.6666666666665</v>
      </c>
      <c r="E415" s="50">
        <v>3020.8</v>
      </c>
      <c r="F415" s="50">
        <v>2565.6</v>
      </c>
      <c r="G415" s="50">
        <v>2966.25</v>
      </c>
      <c r="H415" s="50">
        <v>152</v>
      </c>
      <c r="I415" s="51">
        <v>2</v>
      </c>
    </row>
    <row r="416" spans="1:9" x14ac:dyDescent="0.2">
      <c r="A416" s="86" t="s">
        <v>43</v>
      </c>
      <c r="B416" s="48">
        <v>18</v>
      </c>
      <c r="C416" s="49">
        <v>1179.25</v>
      </c>
      <c r="D416" s="50">
        <v>2207.6666666666665</v>
      </c>
      <c r="E416" s="50">
        <v>2859.8</v>
      </c>
      <c r="F416" s="50">
        <v>2429.6</v>
      </c>
      <c r="G416" s="50">
        <v>3031.5</v>
      </c>
      <c r="H416" s="50">
        <v>1.6666666666666667</v>
      </c>
      <c r="I416" s="51">
        <v>1</v>
      </c>
    </row>
    <row r="417" spans="1:9" x14ac:dyDescent="0.2">
      <c r="A417" s="86" t="s">
        <v>43</v>
      </c>
      <c r="B417" s="48">
        <v>19</v>
      </c>
      <c r="C417" s="49">
        <v>1296.75</v>
      </c>
      <c r="D417" s="50">
        <v>1850.75</v>
      </c>
      <c r="E417" s="50">
        <v>2808.4</v>
      </c>
      <c r="F417" s="50">
        <v>2613.8000000000002</v>
      </c>
      <c r="G417" s="50">
        <v>3281.5</v>
      </c>
      <c r="H417" s="50">
        <v>1.5</v>
      </c>
      <c r="I417" s="51">
        <v>1</v>
      </c>
    </row>
    <row r="418" spans="1:9" x14ac:dyDescent="0.2">
      <c r="A418" s="86" t="s">
        <v>43</v>
      </c>
      <c r="B418" s="48">
        <v>20</v>
      </c>
      <c r="C418" s="49">
        <v>3093</v>
      </c>
      <c r="D418" s="50">
        <v>2937.5</v>
      </c>
      <c r="E418" s="50">
        <v>2449.1999999999998</v>
      </c>
      <c r="F418" s="50">
        <v>2287</v>
      </c>
      <c r="G418" s="50">
        <v>2985.25</v>
      </c>
      <c r="H418" s="50">
        <v>1</v>
      </c>
      <c r="I418" s="51">
        <v>1935</v>
      </c>
    </row>
    <row r="419" spans="1:9" x14ac:dyDescent="0.2">
      <c r="A419" s="86" t="s">
        <v>43</v>
      </c>
      <c r="B419" s="48">
        <v>21</v>
      </c>
      <c r="C419" s="49">
        <v>2837.6666666666665</v>
      </c>
      <c r="D419" s="50">
        <v>2849</v>
      </c>
      <c r="E419" s="50">
        <v>2047.4</v>
      </c>
      <c r="F419" s="50">
        <v>1917.6</v>
      </c>
      <c r="G419" s="50">
        <v>2620.75</v>
      </c>
      <c r="H419" s="50">
        <v>1</v>
      </c>
      <c r="I419" s="51">
        <v>2618.25</v>
      </c>
    </row>
    <row r="420" spans="1:9" x14ac:dyDescent="0.2">
      <c r="A420" s="86" t="s">
        <v>43</v>
      </c>
      <c r="B420" s="48">
        <v>22</v>
      </c>
      <c r="C420" s="49">
        <v>2015.3333333333333</v>
      </c>
      <c r="D420" s="50">
        <v>2379.75</v>
      </c>
      <c r="E420" s="50">
        <v>1576.6</v>
      </c>
      <c r="F420" s="50">
        <v>1637.2</v>
      </c>
      <c r="G420" s="50">
        <v>2167.5</v>
      </c>
      <c r="H420" s="50">
        <v>1</v>
      </c>
      <c r="I420" s="51">
        <v>1772.25</v>
      </c>
    </row>
    <row r="421" spans="1:9" x14ac:dyDescent="0.2">
      <c r="A421" s="86" t="s">
        <v>43</v>
      </c>
      <c r="B421" s="48">
        <v>23</v>
      </c>
      <c r="C421" s="49">
        <v>1408.3333333333333</v>
      </c>
      <c r="D421" s="50">
        <v>1596</v>
      </c>
      <c r="E421" s="50">
        <v>1108</v>
      </c>
      <c r="F421" s="50">
        <v>1183.4000000000001</v>
      </c>
      <c r="G421" s="50">
        <v>1611</v>
      </c>
      <c r="H421" s="50">
        <v>0</v>
      </c>
      <c r="I421" s="51">
        <v>1587.3333333333333</v>
      </c>
    </row>
    <row r="422" spans="1:9" x14ac:dyDescent="0.2">
      <c r="A422" s="86" t="s">
        <v>43</v>
      </c>
      <c r="B422" s="48">
        <v>0</v>
      </c>
      <c r="C422" s="49">
        <v>775.66666666666663</v>
      </c>
      <c r="D422" s="50">
        <v>646</v>
      </c>
      <c r="E422" s="50">
        <v>709.8</v>
      </c>
      <c r="F422" s="50">
        <v>500.6</v>
      </c>
      <c r="G422" s="50">
        <v>565.5</v>
      </c>
      <c r="H422" s="50">
        <v>789</v>
      </c>
      <c r="I422" s="51">
        <v>0</v>
      </c>
    </row>
    <row r="423" spans="1:9" x14ac:dyDescent="0.2">
      <c r="A423" s="86" t="s">
        <v>43</v>
      </c>
      <c r="B423" s="48">
        <v>1</v>
      </c>
      <c r="C423" s="49">
        <v>289.66666666666669</v>
      </c>
      <c r="D423" s="50">
        <v>1.6666666666666667</v>
      </c>
      <c r="E423" s="50">
        <v>94</v>
      </c>
      <c r="F423" s="50">
        <v>5.2</v>
      </c>
      <c r="G423" s="50">
        <v>2.3333333333333335</v>
      </c>
      <c r="H423" s="50">
        <v>301.75</v>
      </c>
      <c r="I423" s="51">
        <v>0</v>
      </c>
    </row>
    <row r="424" spans="1:9" x14ac:dyDescent="0.2">
      <c r="A424" s="86" t="s">
        <v>43</v>
      </c>
      <c r="B424" s="48">
        <v>2</v>
      </c>
      <c r="C424" s="49">
        <v>161</v>
      </c>
      <c r="D424" s="50">
        <v>0</v>
      </c>
      <c r="E424" s="50">
        <v>24.75</v>
      </c>
      <c r="F424" s="50">
        <v>0</v>
      </c>
      <c r="G424" s="50">
        <v>0</v>
      </c>
      <c r="H424" s="50">
        <v>154.75</v>
      </c>
      <c r="I424" s="51">
        <v>0</v>
      </c>
    </row>
    <row r="425" spans="1:9" x14ac:dyDescent="0.2">
      <c r="A425" s="86" t="s">
        <v>43</v>
      </c>
      <c r="B425" s="48">
        <v>3</v>
      </c>
      <c r="C425" s="49">
        <v>63</v>
      </c>
      <c r="D425" s="50">
        <v>0</v>
      </c>
      <c r="E425" s="50">
        <v>13.5</v>
      </c>
      <c r="F425" s="50">
        <v>1</v>
      </c>
      <c r="G425" s="50">
        <v>2</v>
      </c>
      <c r="H425" s="50">
        <v>72</v>
      </c>
      <c r="I425" s="51">
        <v>0</v>
      </c>
    </row>
    <row r="426" spans="1:9" ht="16.5" thickBot="1" x14ac:dyDescent="0.25">
      <c r="A426" s="86" t="s">
        <v>43</v>
      </c>
      <c r="B426" s="53">
        <v>4</v>
      </c>
      <c r="C426" s="49">
        <v>84.5</v>
      </c>
      <c r="D426" s="50">
        <v>1</v>
      </c>
      <c r="E426" s="50">
        <v>20</v>
      </c>
      <c r="F426" s="50">
        <v>1</v>
      </c>
      <c r="G426" s="50">
        <v>1</v>
      </c>
      <c r="H426" s="50">
        <v>108.66666666666667</v>
      </c>
      <c r="I426" s="51">
        <v>0</v>
      </c>
    </row>
    <row r="427" spans="1:9" ht="16.5" thickBot="1" x14ac:dyDescent="0.25">
      <c r="A427" s="87" t="s">
        <v>43</v>
      </c>
      <c r="B427" s="38" t="s">
        <v>4</v>
      </c>
      <c r="C427" s="54">
        <v>31274.75</v>
      </c>
      <c r="D427" s="55">
        <v>38484.833333333336</v>
      </c>
      <c r="E427" s="55">
        <v>43519.25</v>
      </c>
      <c r="F427" s="55">
        <v>36939.399999999987</v>
      </c>
      <c r="G427" s="55">
        <v>43172.333333333336</v>
      </c>
      <c r="H427" s="55">
        <v>22112.833333333336</v>
      </c>
      <c r="I427" s="56">
        <v>7925.833333333333</v>
      </c>
    </row>
    <row r="428" spans="1:9" x14ac:dyDescent="0.2">
      <c r="A428" s="88">
        <v>43709</v>
      </c>
      <c r="B428" s="24">
        <v>5</v>
      </c>
      <c r="C428" s="6">
        <v>192.5</v>
      </c>
      <c r="D428" s="6">
        <v>82.5</v>
      </c>
      <c r="E428" s="6">
        <v>82.5</v>
      </c>
      <c r="F428" s="6">
        <v>82.5</v>
      </c>
      <c r="G428" s="6">
        <v>55</v>
      </c>
      <c r="H428" s="6">
        <v>247.5</v>
      </c>
      <c r="I428" s="18">
        <v>0</v>
      </c>
    </row>
    <row r="429" spans="1:9" x14ac:dyDescent="0.2">
      <c r="A429" s="89"/>
      <c r="B429" s="24">
        <v>6</v>
      </c>
      <c r="C429" s="6">
        <v>577.5</v>
      </c>
      <c r="D429" s="6">
        <v>385</v>
      </c>
      <c r="E429" s="6">
        <v>550</v>
      </c>
      <c r="F429" s="6">
        <v>385</v>
      </c>
      <c r="G429" s="6">
        <v>385</v>
      </c>
      <c r="H429" s="6">
        <v>522.5</v>
      </c>
      <c r="I429" s="18">
        <v>0</v>
      </c>
    </row>
    <row r="430" spans="1:9" x14ac:dyDescent="0.2">
      <c r="A430" s="89"/>
      <c r="B430" s="24">
        <v>7</v>
      </c>
      <c r="C430" s="6">
        <v>1677.5</v>
      </c>
      <c r="D430" s="6">
        <v>1100</v>
      </c>
      <c r="E430" s="6">
        <v>1485</v>
      </c>
      <c r="F430" s="6">
        <v>1100</v>
      </c>
      <c r="G430" s="6">
        <v>962.5</v>
      </c>
      <c r="H430" s="6">
        <v>1100</v>
      </c>
      <c r="I430" s="18">
        <v>0</v>
      </c>
    </row>
    <row r="431" spans="1:9" x14ac:dyDescent="0.2">
      <c r="A431" s="89"/>
      <c r="B431" s="24">
        <v>8</v>
      </c>
      <c r="C431" s="6">
        <v>2667.5</v>
      </c>
      <c r="D431" s="6">
        <v>1760</v>
      </c>
      <c r="E431" s="6">
        <v>2365</v>
      </c>
      <c r="F431" s="6">
        <v>1760</v>
      </c>
      <c r="G431" s="6">
        <v>1540</v>
      </c>
      <c r="H431" s="6">
        <v>1677.5</v>
      </c>
      <c r="I431" s="18">
        <v>0</v>
      </c>
    </row>
    <row r="432" spans="1:9" x14ac:dyDescent="0.2">
      <c r="A432" s="89"/>
      <c r="B432" s="24">
        <v>9</v>
      </c>
      <c r="C432" s="6">
        <v>3272.5</v>
      </c>
      <c r="D432" s="6">
        <v>2007.5</v>
      </c>
      <c r="E432" s="6">
        <v>2722.5</v>
      </c>
      <c r="F432" s="6">
        <v>1952.5</v>
      </c>
      <c r="G432" s="6">
        <v>1925</v>
      </c>
      <c r="H432" s="6">
        <v>2227.5</v>
      </c>
      <c r="I432" s="18">
        <v>0</v>
      </c>
    </row>
    <row r="433" spans="1:9" x14ac:dyDescent="0.2">
      <c r="A433" s="89"/>
      <c r="B433" s="24">
        <v>10</v>
      </c>
      <c r="C433" s="6">
        <v>3575</v>
      </c>
      <c r="D433" s="6">
        <v>2090</v>
      </c>
      <c r="E433" s="6">
        <v>2860</v>
      </c>
      <c r="F433" s="6">
        <v>1952.5</v>
      </c>
      <c r="G433" s="6">
        <v>1925</v>
      </c>
      <c r="H433" s="6">
        <v>2695</v>
      </c>
      <c r="I433" s="18">
        <v>0</v>
      </c>
    </row>
    <row r="434" spans="1:9" x14ac:dyDescent="0.2">
      <c r="A434" s="89"/>
      <c r="B434" s="24">
        <v>11</v>
      </c>
      <c r="C434" s="6">
        <v>3547.5</v>
      </c>
      <c r="D434" s="6">
        <v>2172.5</v>
      </c>
      <c r="E434" s="6">
        <v>3052.5</v>
      </c>
      <c r="F434" s="6">
        <v>2007.5</v>
      </c>
      <c r="G434" s="6">
        <v>2007.5</v>
      </c>
      <c r="H434" s="6">
        <v>3190</v>
      </c>
      <c r="I434" s="18">
        <v>0</v>
      </c>
    </row>
    <row r="435" spans="1:9" x14ac:dyDescent="0.2">
      <c r="A435" s="89"/>
      <c r="B435" s="24">
        <v>12</v>
      </c>
      <c r="C435" s="6">
        <v>3767.5</v>
      </c>
      <c r="D435" s="6">
        <v>2255</v>
      </c>
      <c r="E435" s="6">
        <v>3162.5</v>
      </c>
      <c r="F435" s="6">
        <v>2117.5</v>
      </c>
      <c r="G435" s="6">
        <v>2172.5</v>
      </c>
      <c r="H435" s="6">
        <v>4042.5</v>
      </c>
      <c r="I435" s="18">
        <v>0</v>
      </c>
    </row>
    <row r="436" spans="1:9" x14ac:dyDescent="0.2">
      <c r="A436" s="89"/>
      <c r="B436" s="24">
        <v>13</v>
      </c>
      <c r="C436" s="6">
        <v>4015</v>
      </c>
      <c r="D436" s="6">
        <v>2777.5</v>
      </c>
      <c r="E436" s="6">
        <v>3575</v>
      </c>
      <c r="F436" s="6">
        <v>2502.5</v>
      </c>
      <c r="G436" s="6">
        <v>2640</v>
      </c>
      <c r="H436" s="6">
        <v>4042.5</v>
      </c>
      <c r="I436" s="18">
        <v>0</v>
      </c>
    </row>
    <row r="437" spans="1:9" x14ac:dyDescent="0.2">
      <c r="A437" s="89"/>
      <c r="B437" s="24">
        <v>14</v>
      </c>
      <c r="C437" s="6">
        <v>4125</v>
      </c>
      <c r="D437" s="6">
        <v>3080</v>
      </c>
      <c r="E437" s="6">
        <v>3877.5</v>
      </c>
      <c r="F437" s="6">
        <v>2722.5</v>
      </c>
      <c r="G437" s="6">
        <v>2997.5</v>
      </c>
      <c r="H437" s="6">
        <v>3602.5</v>
      </c>
      <c r="I437" s="18">
        <v>0</v>
      </c>
    </row>
    <row r="438" spans="1:9" x14ac:dyDescent="0.2">
      <c r="A438" s="89"/>
      <c r="B438" s="24">
        <v>15</v>
      </c>
      <c r="C438" s="6">
        <v>3712.5</v>
      </c>
      <c r="D438" s="6">
        <v>3025</v>
      </c>
      <c r="E438" s="6">
        <v>3767.5</v>
      </c>
      <c r="F438" s="6">
        <v>2695</v>
      </c>
      <c r="G438" s="6">
        <v>2860</v>
      </c>
      <c r="H438" s="6">
        <v>2667.5</v>
      </c>
      <c r="I438" s="18">
        <v>0</v>
      </c>
    </row>
    <row r="439" spans="1:9" x14ac:dyDescent="0.2">
      <c r="A439" s="89"/>
      <c r="B439" s="24">
        <v>16</v>
      </c>
      <c r="C439" s="6">
        <v>3245</v>
      </c>
      <c r="D439" s="6">
        <v>2970</v>
      </c>
      <c r="E439" s="6">
        <v>3575</v>
      </c>
      <c r="F439" s="6">
        <v>2557.5</v>
      </c>
      <c r="G439" s="6">
        <v>2805</v>
      </c>
      <c r="H439" s="6">
        <v>1320</v>
      </c>
      <c r="I439" s="18">
        <v>0</v>
      </c>
    </row>
    <row r="440" spans="1:9" x14ac:dyDescent="0.2">
      <c r="A440" s="89"/>
      <c r="B440" s="30">
        <v>17</v>
      </c>
      <c r="C440" s="6">
        <v>2887.5</v>
      </c>
      <c r="D440" s="6">
        <v>2805</v>
      </c>
      <c r="E440" s="6">
        <v>3410</v>
      </c>
      <c r="F440" s="6">
        <v>2447.5</v>
      </c>
      <c r="G440" s="6">
        <v>2612.5</v>
      </c>
      <c r="H440" s="6">
        <v>247.5</v>
      </c>
      <c r="I440" s="18">
        <v>0</v>
      </c>
    </row>
    <row r="441" spans="1:9" x14ac:dyDescent="0.2">
      <c r="A441" s="89"/>
      <c r="B441" s="24">
        <v>18</v>
      </c>
      <c r="C441" s="6">
        <v>2777.5</v>
      </c>
      <c r="D441" s="6">
        <v>2860</v>
      </c>
      <c r="E441" s="6">
        <v>3300</v>
      </c>
      <c r="F441" s="6">
        <v>2392.5</v>
      </c>
      <c r="G441" s="6">
        <v>2695</v>
      </c>
      <c r="H441" s="6">
        <v>0</v>
      </c>
      <c r="I441" s="18">
        <v>0</v>
      </c>
    </row>
    <row r="442" spans="1:9" x14ac:dyDescent="0.2">
      <c r="A442" s="89"/>
      <c r="B442" s="24">
        <v>19</v>
      </c>
      <c r="C442" s="6">
        <v>2915</v>
      </c>
      <c r="D442" s="6">
        <v>3135</v>
      </c>
      <c r="E442" s="6">
        <v>3602.5</v>
      </c>
      <c r="F442" s="6">
        <v>2612.5</v>
      </c>
      <c r="G442" s="6">
        <v>2970</v>
      </c>
      <c r="H442" s="6">
        <v>0</v>
      </c>
      <c r="I442" s="18">
        <v>0</v>
      </c>
    </row>
    <row r="443" spans="1:9" x14ac:dyDescent="0.2">
      <c r="A443" s="89"/>
      <c r="B443" s="24">
        <v>20</v>
      </c>
      <c r="C443" s="6">
        <v>2640</v>
      </c>
      <c r="D443" s="6">
        <v>2887.5</v>
      </c>
      <c r="E443" s="6">
        <v>3217.5</v>
      </c>
      <c r="F443" s="6">
        <v>2310</v>
      </c>
      <c r="G443" s="6">
        <v>2750</v>
      </c>
      <c r="H443" s="6">
        <v>0</v>
      </c>
      <c r="I443" s="18">
        <v>3492.5</v>
      </c>
    </row>
    <row r="444" spans="1:9" x14ac:dyDescent="0.2">
      <c r="A444" s="89"/>
      <c r="B444" s="24">
        <v>21</v>
      </c>
      <c r="C444" s="6">
        <v>2200</v>
      </c>
      <c r="D444" s="6">
        <v>2447.5</v>
      </c>
      <c r="E444" s="6">
        <v>2722.5</v>
      </c>
      <c r="F444" s="6">
        <v>2007.5</v>
      </c>
      <c r="G444" s="6">
        <v>2392.5</v>
      </c>
      <c r="H444" s="6">
        <v>0</v>
      </c>
      <c r="I444" s="18">
        <v>3877.5</v>
      </c>
    </row>
    <row r="445" spans="1:9" x14ac:dyDescent="0.2">
      <c r="A445" s="89"/>
      <c r="B445" s="24">
        <v>22</v>
      </c>
      <c r="C445" s="6">
        <v>1897.5</v>
      </c>
      <c r="D445" s="6">
        <v>2117.5</v>
      </c>
      <c r="E445" s="6">
        <v>2282.5</v>
      </c>
      <c r="F445" s="6">
        <v>1677.5</v>
      </c>
      <c r="G445" s="6">
        <v>2117.5</v>
      </c>
      <c r="H445" s="6">
        <v>0</v>
      </c>
      <c r="I445" s="18">
        <v>2750</v>
      </c>
    </row>
    <row r="446" spans="1:9" x14ac:dyDescent="0.2">
      <c r="A446" s="89"/>
      <c r="B446" s="24">
        <v>23</v>
      </c>
      <c r="C446" s="6">
        <v>1265</v>
      </c>
      <c r="D446" s="6">
        <v>1457.5</v>
      </c>
      <c r="E446" s="6">
        <v>1622.5</v>
      </c>
      <c r="F446" s="6">
        <v>1237.5</v>
      </c>
      <c r="G446" s="6">
        <v>1760</v>
      </c>
      <c r="H446" s="6">
        <v>0</v>
      </c>
      <c r="I446" s="18">
        <v>1952.5</v>
      </c>
    </row>
    <row r="447" spans="1:9" x14ac:dyDescent="0.2">
      <c r="A447" s="89"/>
      <c r="B447" s="24">
        <v>0</v>
      </c>
      <c r="C447" s="6">
        <v>1375</v>
      </c>
      <c r="D447" s="6">
        <v>522.5</v>
      </c>
      <c r="E447" s="6">
        <v>770</v>
      </c>
      <c r="F447" s="6">
        <v>797.5</v>
      </c>
      <c r="G447" s="6">
        <v>522.5</v>
      </c>
      <c r="H447" s="6">
        <v>1017.5</v>
      </c>
      <c r="I447" s="18">
        <v>0</v>
      </c>
    </row>
    <row r="448" spans="1:9" x14ac:dyDescent="0.2">
      <c r="A448" s="89"/>
      <c r="B448" s="24">
        <v>1</v>
      </c>
      <c r="C448" s="6">
        <v>632.5</v>
      </c>
      <c r="D448" s="6">
        <v>0</v>
      </c>
      <c r="E448" s="6">
        <v>0</v>
      </c>
      <c r="F448" s="6">
        <v>0</v>
      </c>
      <c r="G448" s="6">
        <v>0</v>
      </c>
      <c r="H448" s="6">
        <v>467.5</v>
      </c>
      <c r="I448" s="18">
        <v>0</v>
      </c>
    </row>
    <row r="449" spans="1:9" x14ac:dyDescent="0.2">
      <c r="A449" s="89"/>
      <c r="B449" s="24">
        <v>2</v>
      </c>
      <c r="C449" s="6">
        <v>220</v>
      </c>
      <c r="D449" s="6">
        <v>0</v>
      </c>
      <c r="E449" s="6">
        <v>0</v>
      </c>
      <c r="F449" s="6">
        <v>0</v>
      </c>
      <c r="G449" s="6">
        <v>0</v>
      </c>
      <c r="H449" s="6">
        <v>275</v>
      </c>
      <c r="I449" s="18">
        <v>0</v>
      </c>
    </row>
    <row r="450" spans="1:9" x14ac:dyDescent="0.2">
      <c r="A450" s="89"/>
      <c r="B450" s="24">
        <v>3</v>
      </c>
      <c r="C450" s="6">
        <v>110</v>
      </c>
      <c r="D450" s="6">
        <v>0</v>
      </c>
      <c r="E450" s="6">
        <v>0</v>
      </c>
      <c r="F450" s="6">
        <v>0</v>
      </c>
      <c r="G450" s="6">
        <v>0</v>
      </c>
      <c r="H450" s="6">
        <v>165</v>
      </c>
      <c r="I450" s="18">
        <v>0</v>
      </c>
    </row>
    <row r="451" spans="1:9" ht="16.5" thickBot="1" x14ac:dyDescent="0.25">
      <c r="A451" s="89"/>
      <c r="B451" s="24">
        <v>4</v>
      </c>
      <c r="C451" s="6">
        <v>82.5</v>
      </c>
      <c r="D451" s="6">
        <v>0</v>
      </c>
      <c r="E451" s="6">
        <v>0</v>
      </c>
      <c r="F451" s="6">
        <v>0</v>
      </c>
      <c r="G451" s="6">
        <v>0</v>
      </c>
      <c r="H451" s="6">
        <v>137.5</v>
      </c>
      <c r="I451" s="18">
        <v>0</v>
      </c>
    </row>
    <row r="452" spans="1:9" ht="16.5" thickBot="1" x14ac:dyDescent="0.25">
      <c r="A452" s="90"/>
      <c r="B452" s="35" t="s">
        <v>4</v>
      </c>
      <c r="C452" s="23">
        <v>53377.5</v>
      </c>
      <c r="D452" s="21">
        <v>41937.5</v>
      </c>
      <c r="E452" s="21">
        <v>52002.5</v>
      </c>
      <c r="F452" s="21">
        <v>37317.5</v>
      </c>
      <c r="G452" s="21">
        <v>40095</v>
      </c>
      <c r="H452" s="21">
        <v>29645</v>
      </c>
      <c r="I452" s="22">
        <v>12072.5</v>
      </c>
    </row>
    <row r="453" spans="1:9" x14ac:dyDescent="0.2">
      <c r="A453" s="85" t="s">
        <v>46</v>
      </c>
      <c r="B453" s="57">
        <v>5</v>
      </c>
      <c r="C453" s="58">
        <v>179.5</v>
      </c>
      <c r="D453" s="59">
        <v>84.75</v>
      </c>
      <c r="E453" s="59">
        <v>84.25</v>
      </c>
      <c r="F453" s="59">
        <v>77.25</v>
      </c>
      <c r="G453" s="59">
        <v>94.4</v>
      </c>
      <c r="H453" s="59">
        <v>162</v>
      </c>
      <c r="I453" s="60">
        <v>0</v>
      </c>
    </row>
    <row r="454" spans="1:9" x14ac:dyDescent="0.2">
      <c r="A454" s="86" t="s">
        <v>45</v>
      </c>
      <c r="B454" s="48">
        <v>6</v>
      </c>
      <c r="C454" s="49">
        <v>510.5</v>
      </c>
      <c r="D454" s="50">
        <v>356.5</v>
      </c>
      <c r="E454" s="50">
        <v>337.5</v>
      </c>
      <c r="F454" s="50">
        <v>278.25</v>
      </c>
      <c r="G454" s="50">
        <v>340.6</v>
      </c>
      <c r="H454" s="50">
        <v>415.6</v>
      </c>
      <c r="I454" s="51">
        <v>0</v>
      </c>
    </row>
    <row r="455" spans="1:9" x14ac:dyDescent="0.2">
      <c r="A455" s="86" t="s">
        <v>45</v>
      </c>
      <c r="B455" s="48">
        <v>7</v>
      </c>
      <c r="C455" s="49">
        <v>1083</v>
      </c>
      <c r="D455" s="50">
        <v>856.75</v>
      </c>
      <c r="E455" s="50">
        <v>849</v>
      </c>
      <c r="F455" s="50">
        <v>738</v>
      </c>
      <c r="G455" s="50">
        <v>834.4</v>
      </c>
      <c r="H455" s="50">
        <v>758.4</v>
      </c>
      <c r="I455" s="51">
        <v>0</v>
      </c>
    </row>
    <row r="456" spans="1:9" x14ac:dyDescent="0.2">
      <c r="A456" s="86" t="s">
        <v>45</v>
      </c>
      <c r="B456" s="48">
        <v>8</v>
      </c>
      <c r="C456" s="49">
        <v>1729.25</v>
      </c>
      <c r="D456" s="50">
        <v>1455</v>
      </c>
      <c r="E456" s="50">
        <v>1496.75</v>
      </c>
      <c r="F456" s="50">
        <v>1371</v>
      </c>
      <c r="G456" s="50">
        <v>1602</v>
      </c>
      <c r="H456" s="50">
        <v>1290.8</v>
      </c>
      <c r="I456" s="51">
        <v>0</v>
      </c>
    </row>
    <row r="457" spans="1:9" x14ac:dyDescent="0.2">
      <c r="A457" s="86" t="s">
        <v>45</v>
      </c>
      <c r="B457" s="48">
        <v>9</v>
      </c>
      <c r="C457" s="49">
        <v>2483.5</v>
      </c>
      <c r="D457" s="50">
        <v>1993</v>
      </c>
      <c r="E457" s="50">
        <v>2033.25</v>
      </c>
      <c r="F457" s="50">
        <v>1942.5</v>
      </c>
      <c r="G457" s="50">
        <v>2397.1999999999998</v>
      </c>
      <c r="H457" s="50">
        <v>1838.8</v>
      </c>
      <c r="I457" s="51">
        <v>1.5</v>
      </c>
    </row>
    <row r="458" spans="1:9" x14ac:dyDescent="0.2">
      <c r="A458" s="86" t="s">
        <v>45</v>
      </c>
      <c r="B458" s="48">
        <v>10</v>
      </c>
      <c r="C458" s="49">
        <v>3033.25</v>
      </c>
      <c r="D458" s="50">
        <v>2442.5</v>
      </c>
      <c r="E458" s="50">
        <v>2414.5</v>
      </c>
      <c r="F458" s="50">
        <v>2198.5</v>
      </c>
      <c r="G458" s="50">
        <v>2715.4</v>
      </c>
      <c r="H458" s="50">
        <v>2214.8000000000002</v>
      </c>
      <c r="I458" s="51">
        <v>1</v>
      </c>
    </row>
    <row r="459" spans="1:9" x14ac:dyDescent="0.2">
      <c r="A459" s="86" t="s">
        <v>45</v>
      </c>
      <c r="B459" s="48">
        <v>11</v>
      </c>
      <c r="C459" s="49">
        <v>3391</v>
      </c>
      <c r="D459" s="50">
        <v>2672</v>
      </c>
      <c r="E459" s="50">
        <v>2646.5</v>
      </c>
      <c r="F459" s="50">
        <v>2477</v>
      </c>
      <c r="G459" s="50">
        <v>2855</v>
      </c>
      <c r="H459" s="50">
        <v>2581.1999999999998</v>
      </c>
      <c r="I459" s="51">
        <v>0</v>
      </c>
    </row>
    <row r="460" spans="1:9" x14ac:dyDescent="0.2">
      <c r="A460" s="86" t="s">
        <v>45</v>
      </c>
      <c r="B460" s="48">
        <v>12</v>
      </c>
      <c r="C460" s="49">
        <v>3463</v>
      </c>
      <c r="D460" s="50">
        <v>2817.5</v>
      </c>
      <c r="E460" s="50">
        <v>2781</v>
      </c>
      <c r="F460" s="50">
        <v>2612</v>
      </c>
      <c r="G460" s="50">
        <v>3094.2</v>
      </c>
      <c r="H460" s="50">
        <v>2743.6</v>
      </c>
      <c r="I460" s="51">
        <v>2</v>
      </c>
    </row>
    <row r="461" spans="1:9" x14ac:dyDescent="0.2">
      <c r="A461" s="86" t="s">
        <v>45</v>
      </c>
      <c r="B461" s="48">
        <v>13</v>
      </c>
      <c r="C461" s="49">
        <v>3750</v>
      </c>
      <c r="D461" s="50">
        <v>3079.75</v>
      </c>
      <c r="E461" s="50">
        <v>3107.5</v>
      </c>
      <c r="F461" s="50">
        <v>3027.5</v>
      </c>
      <c r="G461" s="50">
        <v>3414.2</v>
      </c>
      <c r="H461" s="50">
        <v>2384.6</v>
      </c>
      <c r="I461" s="51">
        <v>1</v>
      </c>
    </row>
    <row r="462" spans="1:9" x14ac:dyDescent="0.2">
      <c r="A462" s="86" t="s">
        <v>45</v>
      </c>
      <c r="B462" s="48">
        <v>14</v>
      </c>
      <c r="C462" s="49">
        <v>3836.75</v>
      </c>
      <c r="D462" s="50">
        <v>3189.25</v>
      </c>
      <c r="E462" s="50">
        <v>3298.25</v>
      </c>
      <c r="F462" s="50">
        <v>3214.75</v>
      </c>
      <c r="G462" s="50">
        <v>3801.8</v>
      </c>
      <c r="H462" s="50">
        <v>1664.2</v>
      </c>
      <c r="I462" s="51">
        <v>0</v>
      </c>
    </row>
    <row r="463" spans="1:9" x14ac:dyDescent="0.2">
      <c r="A463" s="86" t="s">
        <v>45</v>
      </c>
      <c r="B463" s="48">
        <v>15</v>
      </c>
      <c r="C463" s="49">
        <v>3501.75</v>
      </c>
      <c r="D463" s="50">
        <v>2956</v>
      </c>
      <c r="E463" s="50">
        <v>3122</v>
      </c>
      <c r="F463" s="50">
        <v>2989</v>
      </c>
      <c r="G463" s="50">
        <v>3556</v>
      </c>
      <c r="H463" s="50">
        <v>816.6</v>
      </c>
      <c r="I463" s="51">
        <v>2.5</v>
      </c>
    </row>
    <row r="464" spans="1:9" x14ac:dyDescent="0.2">
      <c r="A464" s="86" t="s">
        <v>45</v>
      </c>
      <c r="B464" s="48">
        <v>16</v>
      </c>
      <c r="C464" s="49">
        <v>3355.25</v>
      </c>
      <c r="D464" s="50">
        <v>2906.25</v>
      </c>
      <c r="E464" s="50">
        <v>2897</v>
      </c>
      <c r="F464" s="50">
        <v>3149.5</v>
      </c>
      <c r="G464" s="50">
        <v>3370.8</v>
      </c>
      <c r="H464" s="50">
        <v>292.25</v>
      </c>
      <c r="I464" s="51">
        <v>1</v>
      </c>
    </row>
    <row r="465" spans="1:9" x14ac:dyDescent="0.2">
      <c r="A465" s="86" t="s">
        <v>45</v>
      </c>
      <c r="B465" s="52">
        <v>17</v>
      </c>
      <c r="C465" s="49">
        <v>3201.5</v>
      </c>
      <c r="D465" s="50">
        <v>2957</v>
      </c>
      <c r="E465" s="50">
        <v>2895</v>
      </c>
      <c r="F465" s="50">
        <v>2811</v>
      </c>
      <c r="G465" s="50">
        <v>3289.8</v>
      </c>
      <c r="H465" s="50">
        <v>5.5</v>
      </c>
      <c r="I465" s="51">
        <v>2</v>
      </c>
    </row>
    <row r="466" spans="1:9" x14ac:dyDescent="0.2">
      <c r="A466" s="86" t="s">
        <v>45</v>
      </c>
      <c r="B466" s="48">
        <v>18</v>
      </c>
      <c r="C466" s="49">
        <v>3522.5</v>
      </c>
      <c r="D466" s="50">
        <v>3189.25</v>
      </c>
      <c r="E466" s="50">
        <v>3091</v>
      </c>
      <c r="F466" s="50">
        <v>3087.75</v>
      </c>
      <c r="G466" s="50">
        <v>3638.6</v>
      </c>
      <c r="H466" s="50">
        <v>1</v>
      </c>
      <c r="I466" s="51">
        <v>907.5</v>
      </c>
    </row>
    <row r="467" spans="1:9" x14ac:dyDescent="0.2">
      <c r="A467" s="86" t="s">
        <v>45</v>
      </c>
      <c r="B467" s="48">
        <v>19</v>
      </c>
      <c r="C467" s="49">
        <v>3350</v>
      </c>
      <c r="D467" s="50">
        <v>3225.75</v>
      </c>
      <c r="E467" s="50">
        <v>3144</v>
      </c>
      <c r="F467" s="50">
        <v>3353.25</v>
      </c>
      <c r="G467" s="50">
        <v>3803.2</v>
      </c>
      <c r="H467" s="50">
        <v>1</v>
      </c>
      <c r="I467" s="51">
        <v>2267.6</v>
      </c>
    </row>
    <row r="468" spans="1:9" x14ac:dyDescent="0.2">
      <c r="A468" s="86" t="s">
        <v>45</v>
      </c>
      <c r="B468" s="48">
        <v>20</v>
      </c>
      <c r="C468" s="49">
        <v>2839</v>
      </c>
      <c r="D468" s="50">
        <v>2648</v>
      </c>
      <c r="E468" s="50">
        <v>2625.25</v>
      </c>
      <c r="F468" s="50">
        <v>2812.25</v>
      </c>
      <c r="G468" s="50">
        <v>3213.4</v>
      </c>
      <c r="H468" s="50">
        <v>1</v>
      </c>
      <c r="I468" s="51">
        <v>4240</v>
      </c>
    </row>
    <row r="469" spans="1:9" x14ac:dyDescent="0.2">
      <c r="A469" s="86" t="s">
        <v>45</v>
      </c>
      <c r="B469" s="48">
        <v>21</v>
      </c>
      <c r="C469" s="49">
        <v>2369.75</v>
      </c>
      <c r="D469" s="50">
        <v>2373.75</v>
      </c>
      <c r="E469" s="50">
        <v>2398.5</v>
      </c>
      <c r="F469" s="50">
        <v>2617</v>
      </c>
      <c r="G469" s="50">
        <v>2685.8</v>
      </c>
      <c r="H469" s="50">
        <v>1.5</v>
      </c>
      <c r="I469" s="51">
        <v>3704.8</v>
      </c>
    </row>
    <row r="470" spans="1:9" x14ac:dyDescent="0.2">
      <c r="A470" s="86" t="s">
        <v>45</v>
      </c>
      <c r="B470" s="48">
        <v>22</v>
      </c>
      <c r="C470" s="49">
        <v>1667.75</v>
      </c>
      <c r="D470" s="50">
        <v>1683</v>
      </c>
      <c r="E470" s="50">
        <v>1585.75</v>
      </c>
      <c r="F470" s="50">
        <v>1804</v>
      </c>
      <c r="G470" s="50">
        <v>1733</v>
      </c>
      <c r="H470" s="50">
        <v>0</v>
      </c>
      <c r="I470" s="51">
        <v>2619</v>
      </c>
    </row>
    <row r="471" spans="1:9" x14ac:dyDescent="0.2">
      <c r="A471" s="86" t="s">
        <v>45</v>
      </c>
      <c r="B471" s="48">
        <v>23</v>
      </c>
      <c r="C471" s="49">
        <v>1001.25</v>
      </c>
      <c r="D471" s="50">
        <v>1029.25</v>
      </c>
      <c r="E471" s="50">
        <v>931.25</v>
      </c>
      <c r="F471" s="50">
        <v>1032.5</v>
      </c>
      <c r="G471" s="50">
        <v>994.4</v>
      </c>
      <c r="H471" s="50">
        <v>0</v>
      </c>
      <c r="I471" s="51">
        <v>1986</v>
      </c>
    </row>
    <row r="472" spans="1:9" x14ac:dyDescent="0.2">
      <c r="A472" s="86" t="s">
        <v>45</v>
      </c>
      <c r="B472" s="48">
        <v>0</v>
      </c>
      <c r="C472" s="49">
        <v>945.75</v>
      </c>
      <c r="D472" s="50">
        <v>417.75</v>
      </c>
      <c r="E472" s="50">
        <v>464</v>
      </c>
      <c r="F472" s="50">
        <v>423.75</v>
      </c>
      <c r="G472" s="50">
        <v>497.8</v>
      </c>
      <c r="H472" s="50">
        <v>514.20000000000005</v>
      </c>
      <c r="I472" s="51">
        <v>1</v>
      </c>
    </row>
    <row r="473" spans="1:9" x14ac:dyDescent="0.2">
      <c r="A473" s="86" t="s">
        <v>45</v>
      </c>
      <c r="B473" s="48">
        <v>1</v>
      </c>
      <c r="C473" s="49">
        <v>4</v>
      </c>
      <c r="D473" s="50">
        <v>1</v>
      </c>
      <c r="E473" s="50">
        <v>2</v>
      </c>
      <c r="F473" s="50">
        <v>2.25</v>
      </c>
      <c r="G473" s="50">
        <v>3.8</v>
      </c>
      <c r="H473" s="50">
        <v>2</v>
      </c>
      <c r="I473" s="51">
        <v>0</v>
      </c>
    </row>
    <row r="474" spans="1:9" x14ac:dyDescent="0.2">
      <c r="A474" s="86" t="s">
        <v>45</v>
      </c>
      <c r="B474" s="48">
        <v>2</v>
      </c>
      <c r="C474" s="49">
        <v>1</v>
      </c>
      <c r="D474" s="50">
        <v>1</v>
      </c>
      <c r="E474" s="50">
        <v>1.5</v>
      </c>
      <c r="F474" s="50">
        <v>1.5</v>
      </c>
      <c r="G474" s="50">
        <v>2</v>
      </c>
      <c r="H474" s="50">
        <v>2</v>
      </c>
      <c r="I474" s="51">
        <v>0</v>
      </c>
    </row>
    <row r="475" spans="1:9" x14ac:dyDescent="0.2">
      <c r="A475" s="86" t="s">
        <v>45</v>
      </c>
      <c r="B475" s="48">
        <v>3</v>
      </c>
      <c r="C475" s="49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1.5</v>
      </c>
      <c r="I475" s="51">
        <v>0</v>
      </c>
    </row>
    <row r="476" spans="1:9" ht="16.5" thickBot="1" x14ac:dyDescent="0.25">
      <c r="A476" s="86" t="s">
        <v>45</v>
      </c>
      <c r="B476" s="53">
        <v>4</v>
      </c>
      <c r="C476" s="49">
        <v>2</v>
      </c>
      <c r="D476" s="50">
        <v>1</v>
      </c>
      <c r="E476" s="50">
        <v>0</v>
      </c>
      <c r="F476" s="50">
        <v>0</v>
      </c>
      <c r="G476" s="50">
        <v>1</v>
      </c>
      <c r="H476" s="50">
        <v>1</v>
      </c>
      <c r="I476" s="51">
        <v>0</v>
      </c>
    </row>
    <row r="477" spans="1:9" ht="16.5" thickBot="1" x14ac:dyDescent="0.25">
      <c r="A477" s="87" t="s">
        <v>45</v>
      </c>
      <c r="B477" s="38" t="s">
        <v>4</v>
      </c>
      <c r="C477" s="54">
        <v>49221.25</v>
      </c>
      <c r="D477" s="55">
        <v>42336</v>
      </c>
      <c r="E477" s="55">
        <v>42205.75</v>
      </c>
      <c r="F477" s="55">
        <v>42020.5</v>
      </c>
      <c r="G477" s="55">
        <v>47938.80000000001</v>
      </c>
      <c r="H477" s="55">
        <v>17693.550000000003</v>
      </c>
      <c r="I477" s="56">
        <v>15736.900000000001</v>
      </c>
    </row>
    <row r="478" spans="1:9" x14ac:dyDescent="0.2">
      <c r="A478" s="88">
        <v>43739</v>
      </c>
      <c r="B478" s="24">
        <v>5</v>
      </c>
      <c r="C478" s="6">
        <v>440</v>
      </c>
      <c r="D478" s="6">
        <v>82.5</v>
      </c>
      <c r="E478" s="6">
        <v>192.5</v>
      </c>
      <c r="F478" s="6">
        <v>110</v>
      </c>
      <c r="G478" s="6">
        <v>137.5</v>
      </c>
      <c r="H478" s="6">
        <v>247.5</v>
      </c>
      <c r="I478" s="18">
        <v>0</v>
      </c>
    </row>
    <row r="479" spans="1:9" x14ac:dyDescent="0.2">
      <c r="A479" s="89"/>
      <c r="B479" s="24">
        <v>6</v>
      </c>
      <c r="C479" s="6">
        <v>907.5</v>
      </c>
      <c r="D479" s="6">
        <v>467.5</v>
      </c>
      <c r="E479" s="6">
        <v>605</v>
      </c>
      <c r="F479" s="6">
        <v>385</v>
      </c>
      <c r="G479" s="6">
        <v>357.5</v>
      </c>
      <c r="H479" s="6">
        <v>385</v>
      </c>
      <c r="I479" s="18">
        <v>0</v>
      </c>
    </row>
    <row r="480" spans="1:9" x14ac:dyDescent="0.2">
      <c r="A480" s="89"/>
      <c r="B480" s="24">
        <v>7</v>
      </c>
      <c r="C480" s="6">
        <v>2145</v>
      </c>
      <c r="D480" s="6">
        <v>1127.5</v>
      </c>
      <c r="E480" s="6">
        <v>1347.5</v>
      </c>
      <c r="F480" s="6">
        <v>935</v>
      </c>
      <c r="G480" s="6">
        <v>1045</v>
      </c>
      <c r="H480" s="6">
        <v>880</v>
      </c>
      <c r="I480" s="18">
        <v>0</v>
      </c>
    </row>
    <row r="481" spans="1:9" x14ac:dyDescent="0.2">
      <c r="A481" s="89"/>
      <c r="B481" s="24">
        <v>8</v>
      </c>
      <c r="C481" s="6">
        <v>3987.5</v>
      </c>
      <c r="D481" s="6">
        <v>1595</v>
      </c>
      <c r="E481" s="6">
        <v>2337.5</v>
      </c>
      <c r="F481" s="6">
        <v>1595</v>
      </c>
      <c r="G481" s="6">
        <v>1677.5</v>
      </c>
      <c r="H481" s="6">
        <v>1457.5</v>
      </c>
      <c r="I481" s="18">
        <v>0</v>
      </c>
    </row>
    <row r="482" spans="1:9" x14ac:dyDescent="0.2">
      <c r="A482" s="89"/>
      <c r="B482" s="24">
        <v>9</v>
      </c>
      <c r="C482" s="6">
        <v>5775</v>
      </c>
      <c r="D482" s="6">
        <v>2640</v>
      </c>
      <c r="E482" s="6">
        <v>3520</v>
      </c>
      <c r="F482" s="6">
        <v>2117.5</v>
      </c>
      <c r="G482" s="6">
        <v>2117.5</v>
      </c>
      <c r="H482" s="6">
        <v>1980</v>
      </c>
      <c r="I482" s="18">
        <v>0</v>
      </c>
    </row>
    <row r="483" spans="1:9" x14ac:dyDescent="0.2">
      <c r="A483" s="89"/>
      <c r="B483" s="24">
        <v>10</v>
      </c>
      <c r="C483" s="6">
        <v>6270</v>
      </c>
      <c r="D483" s="6">
        <v>2942.5</v>
      </c>
      <c r="E483" s="6">
        <v>4455</v>
      </c>
      <c r="F483" s="6">
        <v>2585</v>
      </c>
      <c r="G483" s="6">
        <v>2530</v>
      </c>
      <c r="H483" s="6">
        <v>2447.5</v>
      </c>
      <c r="I483" s="18">
        <v>0</v>
      </c>
    </row>
    <row r="484" spans="1:9" x14ac:dyDescent="0.2">
      <c r="A484" s="89"/>
      <c r="B484" s="24">
        <v>11</v>
      </c>
      <c r="C484" s="6">
        <v>6875</v>
      </c>
      <c r="D484" s="6">
        <v>2997.5</v>
      </c>
      <c r="E484" s="6">
        <v>4922.5</v>
      </c>
      <c r="F484" s="6">
        <v>2915</v>
      </c>
      <c r="G484" s="6">
        <v>2722.5</v>
      </c>
      <c r="H484" s="6">
        <v>2942.5</v>
      </c>
      <c r="I484" s="18">
        <v>0</v>
      </c>
    </row>
    <row r="485" spans="1:9" x14ac:dyDescent="0.2">
      <c r="A485" s="89"/>
      <c r="B485" s="24">
        <v>12</v>
      </c>
      <c r="C485" s="6">
        <v>7287.5</v>
      </c>
      <c r="D485" s="6">
        <v>2997.5</v>
      </c>
      <c r="E485" s="6">
        <v>4895</v>
      </c>
      <c r="F485" s="6">
        <v>3107.5</v>
      </c>
      <c r="G485" s="6">
        <v>2915</v>
      </c>
      <c r="H485" s="6">
        <v>3465</v>
      </c>
      <c r="I485" s="18">
        <v>0</v>
      </c>
    </row>
    <row r="486" spans="1:9" x14ac:dyDescent="0.2">
      <c r="A486" s="89"/>
      <c r="B486" s="24">
        <v>13</v>
      </c>
      <c r="C486" s="6">
        <v>7727.5</v>
      </c>
      <c r="D486" s="6">
        <v>3190</v>
      </c>
      <c r="E486" s="6">
        <v>4977.5</v>
      </c>
      <c r="F486" s="6">
        <v>3300</v>
      </c>
      <c r="G486" s="6">
        <v>3025</v>
      </c>
      <c r="H486" s="6">
        <v>3465</v>
      </c>
      <c r="I486" s="18">
        <v>0</v>
      </c>
    </row>
    <row r="487" spans="1:9" x14ac:dyDescent="0.2">
      <c r="A487" s="89"/>
      <c r="B487" s="24">
        <v>14</v>
      </c>
      <c r="C487" s="6">
        <v>7040</v>
      </c>
      <c r="D487" s="6">
        <v>3602.5</v>
      </c>
      <c r="E487" s="6">
        <v>4812.5</v>
      </c>
      <c r="F487" s="6">
        <v>3382.5</v>
      </c>
      <c r="G487" s="6">
        <v>3300</v>
      </c>
      <c r="H487" s="6">
        <v>2970</v>
      </c>
      <c r="I487" s="18">
        <v>0</v>
      </c>
    </row>
    <row r="488" spans="1:9" x14ac:dyDescent="0.2">
      <c r="A488" s="89"/>
      <c r="B488" s="24">
        <v>15</v>
      </c>
      <c r="C488" s="6">
        <v>5582.5</v>
      </c>
      <c r="D488" s="6">
        <v>3465</v>
      </c>
      <c r="E488" s="6">
        <v>4207.5</v>
      </c>
      <c r="F488" s="6">
        <v>3272.5</v>
      </c>
      <c r="G488" s="6">
        <v>3300</v>
      </c>
      <c r="H488" s="6">
        <v>1897.5</v>
      </c>
      <c r="I488" s="18">
        <v>0</v>
      </c>
    </row>
    <row r="489" spans="1:9" x14ac:dyDescent="0.2">
      <c r="A489" s="89"/>
      <c r="B489" s="24">
        <v>16</v>
      </c>
      <c r="C489" s="6">
        <v>4235</v>
      </c>
      <c r="D489" s="6">
        <v>3520</v>
      </c>
      <c r="E489" s="6">
        <v>3850</v>
      </c>
      <c r="F489" s="6">
        <v>3272.5</v>
      </c>
      <c r="G489" s="6">
        <v>3300</v>
      </c>
      <c r="H489" s="6">
        <v>687.5</v>
      </c>
      <c r="I489" s="18">
        <v>0</v>
      </c>
    </row>
    <row r="490" spans="1:9" x14ac:dyDescent="0.2">
      <c r="A490" s="89"/>
      <c r="B490" s="30">
        <v>17</v>
      </c>
      <c r="C490" s="6">
        <v>3767.5</v>
      </c>
      <c r="D490" s="6">
        <v>3657.5</v>
      </c>
      <c r="E490" s="6">
        <v>3575</v>
      </c>
      <c r="F490" s="6">
        <v>3272.5</v>
      </c>
      <c r="G490" s="6">
        <v>3162.5</v>
      </c>
      <c r="H490" s="6">
        <v>0</v>
      </c>
      <c r="I490" s="18">
        <v>0</v>
      </c>
    </row>
    <row r="491" spans="1:9" x14ac:dyDescent="0.2">
      <c r="A491" s="89"/>
      <c r="B491" s="24">
        <v>18</v>
      </c>
      <c r="C491" s="6">
        <v>3382.5</v>
      </c>
      <c r="D491" s="6">
        <v>3520</v>
      </c>
      <c r="E491" s="6">
        <v>3795</v>
      </c>
      <c r="F491" s="6">
        <v>3382.5</v>
      </c>
      <c r="G491" s="6">
        <v>3382.5</v>
      </c>
      <c r="H491" s="6">
        <v>0</v>
      </c>
      <c r="I491" s="18">
        <v>0</v>
      </c>
    </row>
    <row r="492" spans="1:9" x14ac:dyDescent="0.2">
      <c r="A492" s="89"/>
      <c r="B492" s="24">
        <v>19</v>
      </c>
      <c r="C492" s="6">
        <v>3245</v>
      </c>
      <c r="D492" s="6">
        <v>5032.5</v>
      </c>
      <c r="E492" s="6">
        <v>3657.5</v>
      </c>
      <c r="F492" s="6">
        <v>3602.5</v>
      </c>
      <c r="G492" s="6">
        <v>3327.5</v>
      </c>
      <c r="H492" s="6">
        <v>0</v>
      </c>
      <c r="I492" s="18">
        <v>1210</v>
      </c>
    </row>
    <row r="493" spans="1:9" x14ac:dyDescent="0.2">
      <c r="A493" s="89"/>
      <c r="B493" s="24">
        <v>20</v>
      </c>
      <c r="C493" s="6">
        <v>2942.5</v>
      </c>
      <c r="D493" s="6">
        <v>8195</v>
      </c>
      <c r="E493" s="6">
        <v>5115</v>
      </c>
      <c r="F493" s="6">
        <v>6242.5</v>
      </c>
      <c r="G493" s="6">
        <v>3107.5</v>
      </c>
      <c r="H493" s="6">
        <v>0</v>
      </c>
      <c r="I493" s="18">
        <v>4510</v>
      </c>
    </row>
    <row r="494" spans="1:9" x14ac:dyDescent="0.2">
      <c r="A494" s="89"/>
      <c r="B494" s="24">
        <v>21</v>
      </c>
      <c r="C494" s="6">
        <v>2447.5</v>
      </c>
      <c r="D494" s="6">
        <v>6600</v>
      </c>
      <c r="E494" s="6">
        <v>4070</v>
      </c>
      <c r="F494" s="6">
        <v>4785</v>
      </c>
      <c r="G494" s="6">
        <v>2695</v>
      </c>
      <c r="H494" s="6">
        <v>0</v>
      </c>
      <c r="I494" s="18">
        <v>3217.5</v>
      </c>
    </row>
    <row r="495" spans="1:9" x14ac:dyDescent="0.2">
      <c r="A495" s="89"/>
      <c r="B495" s="24">
        <v>22</v>
      </c>
      <c r="C495" s="6">
        <v>2200</v>
      </c>
      <c r="D495" s="6">
        <v>5335</v>
      </c>
      <c r="E495" s="6">
        <v>3245</v>
      </c>
      <c r="F495" s="6">
        <v>3767.5</v>
      </c>
      <c r="G495" s="6">
        <v>2447.5</v>
      </c>
      <c r="H495" s="6">
        <v>0</v>
      </c>
      <c r="I495" s="18">
        <v>2502.5</v>
      </c>
    </row>
    <row r="496" spans="1:9" x14ac:dyDescent="0.2">
      <c r="A496" s="89"/>
      <c r="B496" s="24">
        <v>23</v>
      </c>
      <c r="C496" s="6">
        <v>1402.5</v>
      </c>
      <c r="D496" s="6">
        <v>3822.5</v>
      </c>
      <c r="E496" s="6">
        <v>2475</v>
      </c>
      <c r="F496" s="6">
        <v>2915</v>
      </c>
      <c r="G496" s="6">
        <v>2172.5</v>
      </c>
      <c r="H496" s="6">
        <v>0</v>
      </c>
      <c r="I496" s="18">
        <v>1897.5</v>
      </c>
    </row>
    <row r="497" spans="1:9" x14ac:dyDescent="0.2">
      <c r="A497" s="89"/>
      <c r="B497" s="24">
        <v>0</v>
      </c>
      <c r="C497" s="6">
        <v>1952.5</v>
      </c>
      <c r="D497" s="6">
        <v>742.5</v>
      </c>
      <c r="E497" s="6">
        <v>1430</v>
      </c>
      <c r="F497" s="6">
        <v>1155</v>
      </c>
      <c r="G497" s="6">
        <v>1210</v>
      </c>
      <c r="H497" s="6">
        <v>1540</v>
      </c>
      <c r="I497" s="18">
        <v>0</v>
      </c>
    </row>
    <row r="498" spans="1:9" x14ac:dyDescent="0.2">
      <c r="A498" s="89"/>
      <c r="B498" s="24">
        <v>1</v>
      </c>
      <c r="C498" s="6">
        <v>1017.5</v>
      </c>
      <c r="D498" s="6">
        <v>0</v>
      </c>
      <c r="E498" s="6">
        <v>165</v>
      </c>
      <c r="F498" s="6">
        <v>247.5</v>
      </c>
      <c r="G498" s="6">
        <v>192.5</v>
      </c>
      <c r="H498" s="6">
        <v>577.5</v>
      </c>
      <c r="I498" s="18">
        <v>0</v>
      </c>
    </row>
    <row r="499" spans="1:9" x14ac:dyDescent="0.2">
      <c r="A499" s="89"/>
      <c r="B499" s="24">
        <v>2</v>
      </c>
      <c r="C499" s="6">
        <v>357.5</v>
      </c>
      <c r="D499" s="6">
        <v>0</v>
      </c>
      <c r="E499" s="6">
        <v>55</v>
      </c>
      <c r="F499" s="6">
        <v>82.5</v>
      </c>
      <c r="G499" s="6">
        <v>82.5</v>
      </c>
      <c r="H499" s="6">
        <v>275</v>
      </c>
      <c r="I499" s="18">
        <v>0</v>
      </c>
    </row>
    <row r="500" spans="1:9" x14ac:dyDescent="0.2">
      <c r="A500" s="89"/>
      <c r="B500" s="24">
        <v>3</v>
      </c>
      <c r="C500" s="6">
        <v>330</v>
      </c>
      <c r="D500" s="6">
        <v>0</v>
      </c>
      <c r="E500" s="6">
        <v>27.5</v>
      </c>
      <c r="F500" s="6">
        <v>27.5</v>
      </c>
      <c r="G500" s="6">
        <v>27.5</v>
      </c>
      <c r="H500" s="6">
        <v>192.5</v>
      </c>
      <c r="I500" s="18">
        <v>0</v>
      </c>
    </row>
    <row r="501" spans="1:9" ht="16.5" thickBot="1" x14ac:dyDescent="0.25">
      <c r="A501" s="89"/>
      <c r="B501" s="24">
        <v>4</v>
      </c>
      <c r="C501" s="6">
        <v>275</v>
      </c>
      <c r="D501" s="6">
        <v>0</v>
      </c>
      <c r="E501" s="6">
        <v>27.5</v>
      </c>
      <c r="F501" s="6">
        <v>27.5</v>
      </c>
      <c r="G501" s="6">
        <v>27.5</v>
      </c>
      <c r="H501" s="6">
        <v>165</v>
      </c>
      <c r="I501" s="18">
        <v>0</v>
      </c>
    </row>
    <row r="502" spans="1:9" ht="16.5" thickBot="1" x14ac:dyDescent="0.25">
      <c r="A502" s="90"/>
      <c r="B502" s="35" t="s">
        <v>4</v>
      </c>
      <c r="C502" s="23">
        <v>81592.5</v>
      </c>
      <c r="D502" s="21">
        <v>65532.5</v>
      </c>
      <c r="E502" s="21">
        <v>67760</v>
      </c>
      <c r="F502" s="21">
        <v>56485</v>
      </c>
      <c r="G502" s="21">
        <v>48262.5</v>
      </c>
      <c r="H502" s="21">
        <v>25575</v>
      </c>
      <c r="I502" s="22">
        <v>13337.5</v>
      </c>
    </row>
    <row r="503" spans="1:9" x14ac:dyDescent="0.2">
      <c r="A503" s="85" t="s">
        <v>48</v>
      </c>
      <c r="B503" s="57">
        <v>5</v>
      </c>
      <c r="C503" s="58">
        <v>98.8</v>
      </c>
      <c r="D503" s="59">
        <v>54</v>
      </c>
      <c r="E503" s="59">
        <v>62.5</v>
      </c>
      <c r="F503" s="59">
        <v>52.5</v>
      </c>
      <c r="G503" s="59">
        <v>54.75</v>
      </c>
      <c r="H503" s="59">
        <v>203.25</v>
      </c>
      <c r="I503" s="60">
        <v>0</v>
      </c>
    </row>
    <row r="504" spans="1:9" x14ac:dyDescent="0.2">
      <c r="A504" s="86" t="s">
        <v>47</v>
      </c>
      <c r="B504" s="48">
        <v>6</v>
      </c>
      <c r="C504" s="49">
        <v>409.2</v>
      </c>
      <c r="D504" s="50">
        <v>337.8</v>
      </c>
      <c r="E504" s="50">
        <v>357.5</v>
      </c>
      <c r="F504" s="50">
        <v>341.5</v>
      </c>
      <c r="G504" s="50">
        <v>327.5</v>
      </c>
      <c r="H504" s="50">
        <v>578.25</v>
      </c>
      <c r="I504" s="51">
        <v>0</v>
      </c>
    </row>
    <row r="505" spans="1:9" x14ac:dyDescent="0.2">
      <c r="A505" s="86" t="s">
        <v>47</v>
      </c>
      <c r="B505" s="48">
        <v>7</v>
      </c>
      <c r="C505" s="49">
        <v>1086.2</v>
      </c>
      <c r="D505" s="50">
        <v>928.4</v>
      </c>
      <c r="E505" s="50">
        <v>998.5</v>
      </c>
      <c r="F505" s="50">
        <v>955</v>
      </c>
      <c r="G505" s="50">
        <v>850.75</v>
      </c>
      <c r="H505" s="50">
        <v>1155</v>
      </c>
      <c r="I505" s="51">
        <v>0</v>
      </c>
    </row>
    <row r="506" spans="1:9" x14ac:dyDescent="0.2">
      <c r="A506" s="86" t="s">
        <v>47</v>
      </c>
      <c r="B506" s="48">
        <v>8</v>
      </c>
      <c r="C506" s="49">
        <v>1865.4</v>
      </c>
      <c r="D506" s="50">
        <v>1679.4</v>
      </c>
      <c r="E506" s="50">
        <v>1878.5</v>
      </c>
      <c r="F506" s="50">
        <v>1686.75</v>
      </c>
      <c r="G506" s="50">
        <v>1580.5</v>
      </c>
      <c r="H506" s="50">
        <v>1907</v>
      </c>
      <c r="I506" s="51">
        <v>1</v>
      </c>
    </row>
    <row r="507" spans="1:9" x14ac:dyDescent="0.2">
      <c r="A507" s="86" t="s">
        <v>47</v>
      </c>
      <c r="B507" s="48">
        <v>9</v>
      </c>
      <c r="C507" s="49">
        <v>2407.4</v>
      </c>
      <c r="D507" s="50">
        <v>2142.1999999999998</v>
      </c>
      <c r="E507" s="50">
        <v>2155.75</v>
      </c>
      <c r="F507" s="50">
        <v>2023.75</v>
      </c>
      <c r="G507" s="50">
        <v>2037.25</v>
      </c>
      <c r="H507" s="50">
        <v>2637.25</v>
      </c>
      <c r="I507" s="51">
        <v>0</v>
      </c>
    </row>
    <row r="508" spans="1:9" x14ac:dyDescent="0.2">
      <c r="A508" s="86" t="s">
        <v>47</v>
      </c>
      <c r="B508" s="48">
        <v>10</v>
      </c>
      <c r="C508" s="49">
        <v>2434.6</v>
      </c>
      <c r="D508" s="50">
        <v>2138.1999999999998</v>
      </c>
      <c r="E508" s="50">
        <v>2146.5</v>
      </c>
      <c r="F508" s="50">
        <v>2161.5</v>
      </c>
      <c r="G508" s="50">
        <v>2093.5</v>
      </c>
      <c r="H508" s="50">
        <v>3324.25</v>
      </c>
      <c r="I508" s="51">
        <v>1</v>
      </c>
    </row>
    <row r="509" spans="1:9" x14ac:dyDescent="0.2">
      <c r="A509" s="86" t="s">
        <v>47</v>
      </c>
      <c r="B509" s="48">
        <v>11</v>
      </c>
      <c r="C509" s="49">
        <v>2483.4</v>
      </c>
      <c r="D509" s="50">
        <v>2213.6</v>
      </c>
      <c r="E509" s="50">
        <v>2228</v>
      </c>
      <c r="F509" s="50">
        <v>2110.5</v>
      </c>
      <c r="G509" s="50">
        <v>2240.75</v>
      </c>
      <c r="H509" s="50">
        <v>4049.25</v>
      </c>
      <c r="I509" s="51">
        <v>0</v>
      </c>
    </row>
    <row r="510" spans="1:9" x14ac:dyDescent="0.2">
      <c r="A510" s="86" t="s">
        <v>47</v>
      </c>
      <c r="B510" s="48">
        <v>12</v>
      </c>
      <c r="C510" s="49">
        <v>2516.1999999999998</v>
      </c>
      <c r="D510" s="50">
        <v>2389.1999999999998</v>
      </c>
      <c r="E510" s="50">
        <v>2400.25</v>
      </c>
      <c r="F510" s="50">
        <v>2290.5</v>
      </c>
      <c r="G510" s="50">
        <v>2350.25</v>
      </c>
      <c r="H510" s="50">
        <v>4558.25</v>
      </c>
      <c r="I510" s="51">
        <v>1.5</v>
      </c>
    </row>
    <row r="511" spans="1:9" x14ac:dyDescent="0.2">
      <c r="A511" s="86" t="s">
        <v>47</v>
      </c>
      <c r="B511" s="48">
        <v>13</v>
      </c>
      <c r="C511" s="49">
        <v>2910</v>
      </c>
      <c r="D511" s="50">
        <v>2824.4</v>
      </c>
      <c r="E511" s="50">
        <v>2825.75</v>
      </c>
      <c r="F511" s="50">
        <v>2701.75</v>
      </c>
      <c r="G511" s="50">
        <v>3116.5</v>
      </c>
      <c r="H511" s="50">
        <v>3858.75</v>
      </c>
      <c r="I511" s="51">
        <v>1</v>
      </c>
    </row>
    <row r="512" spans="1:9" x14ac:dyDescent="0.2">
      <c r="A512" s="86" t="s">
        <v>47</v>
      </c>
      <c r="B512" s="48">
        <v>14</v>
      </c>
      <c r="C512" s="49">
        <v>3090.2</v>
      </c>
      <c r="D512" s="50">
        <v>3135.6</v>
      </c>
      <c r="E512" s="50">
        <v>3124.5</v>
      </c>
      <c r="F512" s="50">
        <v>3107.75</v>
      </c>
      <c r="G512" s="50">
        <v>3730</v>
      </c>
      <c r="H512" s="50">
        <v>1885</v>
      </c>
      <c r="I512" s="51">
        <v>1</v>
      </c>
    </row>
    <row r="513" spans="1:9" x14ac:dyDescent="0.2">
      <c r="A513" s="86" t="s">
        <v>47</v>
      </c>
      <c r="B513" s="48">
        <v>15</v>
      </c>
      <c r="C513" s="49">
        <v>2889.2</v>
      </c>
      <c r="D513" s="50">
        <v>2988.2</v>
      </c>
      <c r="E513" s="50">
        <v>2903.75</v>
      </c>
      <c r="F513" s="50">
        <v>2779.25</v>
      </c>
      <c r="G513" s="50">
        <v>3238.75</v>
      </c>
      <c r="H513" s="50">
        <v>305.25</v>
      </c>
      <c r="I513" s="51">
        <v>1</v>
      </c>
    </row>
    <row r="514" spans="1:9" x14ac:dyDescent="0.2">
      <c r="A514" s="86" t="s">
        <v>47</v>
      </c>
      <c r="B514" s="48">
        <v>16</v>
      </c>
      <c r="C514" s="49">
        <v>2743</v>
      </c>
      <c r="D514" s="50">
        <v>2764.4</v>
      </c>
      <c r="E514" s="50">
        <v>2674.75</v>
      </c>
      <c r="F514" s="50">
        <v>2627.25</v>
      </c>
      <c r="G514" s="50">
        <v>3244.25</v>
      </c>
      <c r="H514" s="50">
        <v>1.3333333333333333</v>
      </c>
      <c r="I514" s="51">
        <v>1</v>
      </c>
    </row>
    <row r="515" spans="1:9" x14ac:dyDescent="0.2">
      <c r="A515" s="86" t="s">
        <v>47</v>
      </c>
      <c r="B515" s="52">
        <v>17</v>
      </c>
      <c r="C515" s="49">
        <v>2845.6</v>
      </c>
      <c r="D515" s="50">
        <v>2800.8</v>
      </c>
      <c r="E515" s="50">
        <v>2722.75</v>
      </c>
      <c r="F515" s="50">
        <v>2714.25</v>
      </c>
      <c r="G515" s="50">
        <v>3343.5</v>
      </c>
      <c r="H515" s="50">
        <v>1</v>
      </c>
      <c r="I515" s="51">
        <v>2.75</v>
      </c>
    </row>
    <row r="516" spans="1:9" x14ac:dyDescent="0.2">
      <c r="A516" s="86" t="s">
        <v>47</v>
      </c>
      <c r="B516" s="48">
        <v>18</v>
      </c>
      <c r="C516" s="49">
        <v>2699.2</v>
      </c>
      <c r="D516" s="50">
        <v>2557.6</v>
      </c>
      <c r="E516" s="50">
        <v>2651.75</v>
      </c>
      <c r="F516" s="50">
        <v>2561.25</v>
      </c>
      <c r="G516" s="50">
        <v>3270.75</v>
      </c>
      <c r="H516" s="50">
        <v>1.5</v>
      </c>
      <c r="I516" s="51">
        <v>4632.75</v>
      </c>
    </row>
    <row r="517" spans="1:9" x14ac:dyDescent="0.2">
      <c r="A517" s="86" t="s">
        <v>47</v>
      </c>
      <c r="B517" s="48">
        <v>19</v>
      </c>
      <c r="C517" s="49">
        <v>2650.8</v>
      </c>
      <c r="D517" s="50">
        <v>2582.1999999999998</v>
      </c>
      <c r="E517" s="50">
        <v>2574.75</v>
      </c>
      <c r="F517" s="50">
        <v>2530</v>
      </c>
      <c r="G517" s="50">
        <v>3438.25</v>
      </c>
      <c r="H517" s="50">
        <v>3</v>
      </c>
      <c r="I517" s="51">
        <v>5374.25</v>
      </c>
    </row>
    <row r="518" spans="1:9" x14ac:dyDescent="0.2">
      <c r="A518" s="86" t="s">
        <v>47</v>
      </c>
      <c r="B518" s="48">
        <v>20</v>
      </c>
      <c r="C518" s="49">
        <v>2420.8000000000002</v>
      </c>
      <c r="D518" s="50">
        <v>2462.8000000000002</v>
      </c>
      <c r="E518" s="50">
        <v>2405.25</v>
      </c>
      <c r="F518" s="50">
        <v>2525.75</v>
      </c>
      <c r="G518" s="50">
        <v>3251.25</v>
      </c>
      <c r="H518" s="50">
        <v>0</v>
      </c>
      <c r="I518" s="51">
        <v>3924.5</v>
      </c>
    </row>
    <row r="519" spans="1:9" x14ac:dyDescent="0.2">
      <c r="A519" s="86" t="s">
        <v>47</v>
      </c>
      <c r="B519" s="48">
        <v>21</v>
      </c>
      <c r="C519" s="49">
        <v>2249.6</v>
      </c>
      <c r="D519" s="50">
        <v>2298.1999999999998</v>
      </c>
      <c r="E519" s="50">
        <v>2340.25</v>
      </c>
      <c r="F519" s="50">
        <v>2278.25</v>
      </c>
      <c r="G519" s="50">
        <v>2971.25</v>
      </c>
      <c r="H519" s="50">
        <v>0</v>
      </c>
      <c r="I519" s="51">
        <v>2983.25</v>
      </c>
    </row>
    <row r="520" spans="1:9" x14ac:dyDescent="0.2">
      <c r="A520" s="86" t="s">
        <v>47</v>
      </c>
      <c r="B520" s="48">
        <v>22</v>
      </c>
      <c r="C520" s="49">
        <v>1891.6</v>
      </c>
      <c r="D520" s="50">
        <v>1911.8</v>
      </c>
      <c r="E520" s="50">
        <v>1865.75</v>
      </c>
      <c r="F520" s="50">
        <v>1998.5</v>
      </c>
      <c r="G520" s="50">
        <v>2675.25</v>
      </c>
      <c r="H520" s="50">
        <v>0</v>
      </c>
      <c r="I520" s="51">
        <v>2440.5</v>
      </c>
    </row>
    <row r="521" spans="1:9" x14ac:dyDescent="0.2">
      <c r="A521" s="86" t="s">
        <v>47</v>
      </c>
      <c r="B521" s="48">
        <v>23</v>
      </c>
      <c r="C521" s="49">
        <v>1249.5999999999999</v>
      </c>
      <c r="D521" s="50">
        <v>1384.8</v>
      </c>
      <c r="E521" s="50">
        <v>1352.75</v>
      </c>
      <c r="F521" s="50">
        <v>1502.75</v>
      </c>
      <c r="G521" s="50">
        <v>2412.25</v>
      </c>
      <c r="H521" s="50">
        <v>0</v>
      </c>
      <c r="I521" s="51">
        <v>1994</v>
      </c>
    </row>
    <row r="522" spans="1:9" x14ac:dyDescent="0.2">
      <c r="A522" s="86" t="s">
        <v>47</v>
      </c>
      <c r="B522" s="48">
        <v>0</v>
      </c>
      <c r="C522" s="49">
        <v>937</v>
      </c>
      <c r="D522" s="50">
        <v>476.6</v>
      </c>
      <c r="E522" s="50">
        <v>540.75</v>
      </c>
      <c r="F522" s="50">
        <v>531.5</v>
      </c>
      <c r="G522" s="50">
        <v>569.5</v>
      </c>
      <c r="H522" s="50">
        <v>1096.25</v>
      </c>
      <c r="I522" s="51">
        <v>0</v>
      </c>
    </row>
    <row r="523" spans="1:9" x14ac:dyDescent="0.2">
      <c r="A523" s="86" t="s">
        <v>47</v>
      </c>
      <c r="B523" s="48">
        <v>1</v>
      </c>
      <c r="C523" s="49">
        <v>2</v>
      </c>
      <c r="D523" s="50">
        <v>1.2</v>
      </c>
      <c r="E523" s="50">
        <v>1.5</v>
      </c>
      <c r="F523" s="50">
        <v>16.5</v>
      </c>
      <c r="G523" s="50">
        <v>1.6666666666666667</v>
      </c>
      <c r="H523" s="50">
        <v>3</v>
      </c>
      <c r="I523" s="51">
        <v>0</v>
      </c>
    </row>
    <row r="524" spans="1:9" x14ac:dyDescent="0.2">
      <c r="A524" s="86" t="s">
        <v>47</v>
      </c>
      <c r="B524" s="48">
        <v>2</v>
      </c>
      <c r="C524" s="49">
        <v>0</v>
      </c>
      <c r="D524" s="50">
        <v>0</v>
      </c>
      <c r="E524" s="50">
        <v>0</v>
      </c>
      <c r="F524" s="50">
        <v>10</v>
      </c>
      <c r="G524" s="50">
        <v>1.3333333333333333</v>
      </c>
      <c r="H524" s="50">
        <v>1.5</v>
      </c>
      <c r="I524" s="51">
        <v>0</v>
      </c>
    </row>
    <row r="525" spans="1:9" x14ac:dyDescent="0.2">
      <c r="A525" s="86" t="s">
        <v>47</v>
      </c>
      <c r="B525" s="48">
        <v>3</v>
      </c>
      <c r="C525" s="49">
        <v>1</v>
      </c>
      <c r="D525" s="50">
        <v>1</v>
      </c>
      <c r="E525" s="50">
        <v>0</v>
      </c>
      <c r="F525" s="50">
        <v>4</v>
      </c>
      <c r="G525" s="50">
        <v>1</v>
      </c>
      <c r="H525" s="50">
        <v>2</v>
      </c>
      <c r="I525" s="51">
        <v>0</v>
      </c>
    </row>
    <row r="526" spans="1:9" ht="16.5" thickBot="1" x14ac:dyDescent="0.25">
      <c r="A526" s="86" t="s">
        <v>47</v>
      </c>
      <c r="B526" s="53">
        <v>4</v>
      </c>
      <c r="C526" s="49">
        <v>0</v>
      </c>
      <c r="D526" s="50">
        <v>2</v>
      </c>
      <c r="E526" s="50">
        <v>1</v>
      </c>
      <c r="F526" s="50">
        <v>1</v>
      </c>
      <c r="G526" s="50">
        <v>0</v>
      </c>
      <c r="H526" s="50">
        <v>0</v>
      </c>
      <c r="I526" s="51">
        <v>0</v>
      </c>
    </row>
    <row r="527" spans="1:9" ht="16.5" thickBot="1" x14ac:dyDescent="0.25">
      <c r="A527" s="87" t="s">
        <v>47</v>
      </c>
      <c r="B527" s="38" t="s">
        <v>4</v>
      </c>
      <c r="C527" s="54">
        <v>41880.800000000003</v>
      </c>
      <c r="D527" s="55">
        <v>40074.400000000001</v>
      </c>
      <c r="E527" s="55">
        <v>40212.75</v>
      </c>
      <c r="F527" s="55">
        <v>39511.75</v>
      </c>
      <c r="G527" s="55">
        <v>46800.75</v>
      </c>
      <c r="H527" s="55">
        <v>25571.083333333332</v>
      </c>
      <c r="I527" s="56">
        <v>21359.5</v>
      </c>
    </row>
    <row r="528" spans="1:9" x14ac:dyDescent="0.2">
      <c r="A528" s="88">
        <v>43770</v>
      </c>
      <c r="B528" s="24">
        <v>5</v>
      </c>
      <c r="C528" s="6">
        <v>137.5</v>
      </c>
      <c r="D528" s="6">
        <v>82.5</v>
      </c>
      <c r="E528" s="6">
        <v>82.5</v>
      </c>
      <c r="F528" s="6">
        <v>82.5</v>
      </c>
      <c r="G528" s="6">
        <v>82.5</v>
      </c>
      <c r="H528" s="6">
        <v>220</v>
      </c>
      <c r="I528" s="18">
        <v>0</v>
      </c>
    </row>
    <row r="529" spans="1:9" x14ac:dyDescent="0.2">
      <c r="A529" s="89"/>
      <c r="B529" s="24">
        <v>6</v>
      </c>
      <c r="C529" s="6">
        <v>412.5</v>
      </c>
      <c r="D529" s="6">
        <v>357.5</v>
      </c>
      <c r="E529" s="6">
        <v>467.5</v>
      </c>
      <c r="F529" s="6">
        <v>385</v>
      </c>
      <c r="G529" s="6">
        <v>357.5</v>
      </c>
      <c r="H529" s="6">
        <v>495</v>
      </c>
      <c r="I529" s="18">
        <v>0</v>
      </c>
    </row>
    <row r="530" spans="1:9" x14ac:dyDescent="0.2">
      <c r="A530" s="89"/>
      <c r="B530" s="24">
        <v>7</v>
      </c>
      <c r="C530" s="6">
        <v>1182.5</v>
      </c>
      <c r="D530" s="6">
        <v>1045</v>
      </c>
      <c r="E530" s="6">
        <v>1182.5</v>
      </c>
      <c r="F530" s="6">
        <v>1045</v>
      </c>
      <c r="G530" s="6">
        <v>1017.5</v>
      </c>
      <c r="H530" s="6">
        <v>1155</v>
      </c>
      <c r="I530" s="18">
        <v>0</v>
      </c>
    </row>
    <row r="531" spans="1:9" x14ac:dyDescent="0.2">
      <c r="A531" s="89"/>
      <c r="B531" s="24">
        <v>8</v>
      </c>
      <c r="C531" s="6">
        <v>1952.5</v>
      </c>
      <c r="D531" s="6">
        <v>1567.5</v>
      </c>
      <c r="E531" s="6">
        <v>1815</v>
      </c>
      <c r="F531" s="6">
        <v>1650</v>
      </c>
      <c r="G531" s="6">
        <v>1677.5</v>
      </c>
      <c r="H531" s="6">
        <v>1952.5</v>
      </c>
      <c r="I531" s="18">
        <v>0</v>
      </c>
    </row>
    <row r="532" spans="1:9" x14ac:dyDescent="0.2">
      <c r="A532" s="89"/>
      <c r="B532" s="24">
        <v>9</v>
      </c>
      <c r="C532" s="6">
        <v>2337.5</v>
      </c>
      <c r="D532" s="6">
        <v>1787.5</v>
      </c>
      <c r="E532" s="6">
        <v>2035</v>
      </c>
      <c r="F532" s="6">
        <v>1952.5</v>
      </c>
      <c r="G532" s="6">
        <v>2117.5</v>
      </c>
      <c r="H532" s="6">
        <v>2695</v>
      </c>
      <c r="I532" s="18">
        <v>0</v>
      </c>
    </row>
    <row r="533" spans="1:9" x14ac:dyDescent="0.2">
      <c r="A533" s="89"/>
      <c r="B533" s="24">
        <v>10</v>
      </c>
      <c r="C533" s="6">
        <v>2227.5</v>
      </c>
      <c r="D533" s="6">
        <v>2007.5</v>
      </c>
      <c r="E533" s="6">
        <v>1980</v>
      </c>
      <c r="F533" s="6">
        <v>1925</v>
      </c>
      <c r="G533" s="6">
        <v>2145</v>
      </c>
      <c r="H533" s="6">
        <v>3217.5</v>
      </c>
      <c r="I533" s="18">
        <v>0</v>
      </c>
    </row>
    <row r="534" spans="1:9" x14ac:dyDescent="0.2">
      <c r="A534" s="89"/>
      <c r="B534" s="24">
        <v>11</v>
      </c>
      <c r="C534" s="6">
        <v>2255</v>
      </c>
      <c r="D534" s="6">
        <v>1925</v>
      </c>
      <c r="E534" s="6">
        <v>1980</v>
      </c>
      <c r="F534" s="6">
        <v>1925</v>
      </c>
      <c r="G534" s="6">
        <v>2227.5</v>
      </c>
      <c r="H534" s="6">
        <v>4015</v>
      </c>
      <c r="I534" s="18">
        <v>0</v>
      </c>
    </row>
    <row r="535" spans="1:9" x14ac:dyDescent="0.2">
      <c r="A535" s="89"/>
      <c r="B535" s="24">
        <v>12</v>
      </c>
      <c r="C535" s="6">
        <v>2392.5</v>
      </c>
      <c r="D535" s="6">
        <v>2145</v>
      </c>
      <c r="E535" s="6">
        <v>2062.5</v>
      </c>
      <c r="F535" s="6">
        <v>2007.5</v>
      </c>
      <c r="G535" s="6">
        <v>2557.5</v>
      </c>
      <c r="H535" s="6">
        <v>4592.5</v>
      </c>
      <c r="I535" s="18">
        <v>0</v>
      </c>
    </row>
    <row r="536" spans="1:9" x14ac:dyDescent="0.2">
      <c r="A536" s="89"/>
      <c r="B536" s="24">
        <v>13</v>
      </c>
      <c r="C536" s="6">
        <v>2667.5</v>
      </c>
      <c r="D536" s="6">
        <v>2475</v>
      </c>
      <c r="E536" s="6">
        <v>2420</v>
      </c>
      <c r="F536" s="6">
        <v>2337.5</v>
      </c>
      <c r="G536" s="6">
        <v>2832.5</v>
      </c>
      <c r="H536" s="6">
        <v>3932.5</v>
      </c>
      <c r="I536" s="18">
        <v>0</v>
      </c>
    </row>
    <row r="537" spans="1:9" x14ac:dyDescent="0.2">
      <c r="A537" s="89"/>
      <c r="B537" s="24">
        <v>14</v>
      </c>
      <c r="C537" s="6">
        <v>2887.5</v>
      </c>
      <c r="D537" s="6">
        <v>2722.5</v>
      </c>
      <c r="E537" s="6">
        <v>2640</v>
      </c>
      <c r="F537" s="6">
        <v>2612.5</v>
      </c>
      <c r="G537" s="6">
        <v>3135</v>
      </c>
      <c r="H537" s="6">
        <v>2282.5</v>
      </c>
      <c r="I537" s="18">
        <v>0</v>
      </c>
    </row>
    <row r="538" spans="1:9" x14ac:dyDescent="0.2">
      <c r="A538" s="89"/>
      <c r="B538" s="24">
        <v>15</v>
      </c>
      <c r="C538" s="6">
        <v>2695</v>
      </c>
      <c r="D538" s="6">
        <v>2475</v>
      </c>
      <c r="E538" s="6">
        <v>2447.5</v>
      </c>
      <c r="F538" s="6">
        <v>2282.5</v>
      </c>
      <c r="G538" s="6">
        <v>2997.5</v>
      </c>
      <c r="H538" s="6">
        <v>440</v>
      </c>
      <c r="I538" s="18">
        <v>0</v>
      </c>
    </row>
    <row r="539" spans="1:9" x14ac:dyDescent="0.2">
      <c r="A539" s="89"/>
      <c r="B539" s="24">
        <v>16</v>
      </c>
      <c r="C539" s="6">
        <v>2585</v>
      </c>
      <c r="D539" s="6">
        <v>2585</v>
      </c>
      <c r="E539" s="6">
        <v>2420</v>
      </c>
      <c r="F539" s="6">
        <v>2337.5</v>
      </c>
      <c r="G539" s="6">
        <v>3025</v>
      </c>
      <c r="H539" s="6">
        <v>0</v>
      </c>
      <c r="I539" s="18">
        <v>0</v>
      </c>
    </row>
    <row r="540" spans="1:9" x14ac:dyDescent="0.2">
      <c r="A540" s="89"/>
      <c r="B540" s="30">
        <v>17</v>
      </c>
      <c r="C540" s="6">
        <v>2502.5</v>
      </c>
      <c r="D540" s="6">
        <v>2612.5</v>
      </c>
      <c r="E540" s="6">
        <v>2557.5</v>
      </c>
      <c r="F540" s="6">
        <v>2475</v>
      </c>
      <c r="G540" s="6">
        <v>3190</v>
      </c>
      <c r="H540" s="6">
        <v>0</v>
      </c>
      <c r="I540" s="18">
        <v>0</v>
      </c>
    </row>
    <row r="541" spans="1:9" x14ac:dyDescent="0.2">
      <c r="A541" s="89"/>
      <c r="B541" s="24">
        <v>18</v>
      </c>
      <c r="C541" s="6">
        <v>2392.5</v>
      </c>
      <c r="D541" s="6">
        <v>2585</v>
      </c>
      <c r="E541" s="6">
        <v>2420</v>
      </c>
      <c r="F541" s="6">
        <v>2337.5</v>
      </c>
      <c r="G541" s="6">
        <v>3080</v>
      </c>
      <c r="H541" s="6">
        <v>0</v>
      </c>
      <c r="I541" s="18">
        <v>3272.5</v>
      </c>
    </row>
    <row r="542" spans="1:9" x14ac:dyDescent="0.2">
      <c r="A542" s="89"/>
      <c r="B542" s="24">
        <v>19</v>
      </c>
      <c r="C542" s="6">
        <v>2447.5</v>
      </c>
      <c r="D542" s="6">
        <v>2557.5</v>
      </c>
      <c r="E542" s="6">
        <v>2365</v>
      </c>
      <c r="F542" s="6">
        <v>2255</v>
      </c>
      <c r="G542" s="6">
        <v>3245</v>
      </c>
      <c r="H542" s="6">
        <v>0</v>
      </c>
      <c r="I542" s="18">
        <v>4730</v>
      </c>
    </row>
    <row r="543" spans="1:9" x14ac:dyDescent="0.2">
      <c r="A543" s="89"/>
      <c r="B543" s="24">
        <v>20</v>
      </c>
      <c r="C543" s="6">
        <v>2145</v>
      </c>
      <c r="D543" s="6">
        <v>2227.5</v>
      </c>
      <c r="E543" s="6">
        <v>2090</v>
      </c>
      <c r="F543" s="6">
        <v>2035</v>
      </c>
      <c r="G543" s="6">
        <v>2997.5</v>
      </c>
      <c r="H543" s="6">
        <v>0</v>
      </c>
      <c r="I543" s="18">
        <v>3465</v>
      </c>
    </row>
    <row r="544" spans="1:9" x14ac:dyDescent="0.2">
      <c r="A544" s="89"/>
      <c r="B544" s="24">
        <v>21</v>
      </c>
      <c r="C544" s="6">
        <v>1842.5</v>
      </c>
      <c r="D544" s="6">
        <v>1925</v>
      </c>
      <c r="E544" s="6">
        <v>1842.5</v>
      </c>
      <c r="F544" s="6">
        <v>1815</v>
      </c>
      <c r="G544" s="6">
        <v>2612.5</v>
      </c>
      <c r="H544" s="6">
        <v>0</v>
      </c>
      <c r="I544" s="18">
        <v>2832.5</v>
      </c>
    </row>
    <row r="545" spans="1:9" x14ac:dyDescent="0.2">
      <c r="A545" s="89"/>
      <c r="B545" s="24">
        <v>22</v>
      </c>
      <c r="C545" s="6">
        <v>1512.5</v>
      </c>
      <c r="D545" s="6">
        <v>1705</v>
      </c>
      <c r="E545" s="6">
        <v>1567.5</v>
      </c>
      <c r="F545" s="6">
        <v>1622.5</v>
      </c>
      <c r="G545" s="6">
        <v>2172.5</v>
      </c>
      <c r="H545" s="6">
        <v>0</v>
      </c>
      <c r="I545" s="18">
        <v>2365</v>
      </c>
    </row>
    <row r="546" spans="1:9" x14ac:dyDescent="0.2">
      <c r="A546" s="89"/>
      <c r="B546" s="24">
        <v>23</v>
      </c>
      <c r="C546" s="6">
        <v>907.5</v>
      </c>
      <c r="D546" s="6">
        <v>1100</v>
      </c>
      <c r="E546" s="6">
        <v>1017.5</v>
      </c>
      <c r="F546" s="6">
        <v>1100</v>
      </c>
      <c r="G546" s="6">
        <v>1705</v>
      </c>
      <c r="H546" s="6">
        <v>0</v>
      </c>
      <c r="I546" s="18">
        <v>1595</v>
      </c>
    </row>
    <row r="547" spans="1:9" x14ac:dyDescent="0.2">
      <c r="A547" s="89"/>
      <c r="B547" s="24">
        <v>0</v>
      </c>
      <c r="C547" s="6">
        <v>715</v>
      </c>
      <c r="D547" s="6">
        <v>467.5</v>
      </c>
      <c r="E547" s="6">
        <v>495</v>
      </c>
      <c r="F547" s="6">
        <v>522.5</v>
      </c>
      <c r="G547" s="6">
        <v>605</v>
      </c>
      <c r="H547" s="6">
        <v>1100</v>
      </c>
      <c r="I547" s="18">
        <v>0</v>
      </c>
    </row>
    <row r="548" spans="1:9" x14ac:dyDescent="0.2">
      <c r="A548" s="89"/>
      <c r="B548" s="24">
        <v>1</v>
      </c>
      <c r="C548" s="6">
        <v>220</v>
      </c>
      <c r="D548" s="6">
        <v>0</v>
      </c>
      <c r="E548" s="6">
        <v>0</v>
      </c>
      <c r="F548" s="6">
        <v>0</v>
      </c>
      <c r="G548" s="6">
        <v>0</v>
      </c>
      <c r="H548" s="6">
        <v>412.5</v>
      </c>
      <c r="I548" s="18">
        <v>0</v>
      </c>
    </row>
    <row r="549" spans="1:9" x14ac:dyDescent="0.2">
      <c r="A549" s="89"/>
      <c r="B549" s="24">
        <v>2</v>
      </c>
      <c r="C549" s="6">
        <v>82.5</v>
      </c>
      <c r="D549" s="6">
        <v>0</v>
      </c>
      <c r="E549" s="6">
        <v>0</v>
      </c>
      <c r="F549" s="6">
        <v>0</v>
      </c>
      <c r="G549" s="6">
        <v>0</v>
      </c>
      <c r="H549" s="6">
        <v>192.5</v>
      </c>
      <c r="I549" s="18">
        <v>0</v>
      </c>
    </row>
    <row r="550" spans="1:9" x14ac:dyDescent="0.2">
      <c r="A550" s="89"/>
      <c r="B550" s="24">
        <v>3</v>
      </c>
      <c r="C550" s="6">
        <v>27.5</v>
      </c>
      <c r="D550" s="6">
        <v>0</v>
      </c>
      <c r="E550" s="6">
        <v>0</v>
      </c>
      <c r="F550" s="6">
        <v>0</v>
      </c>
      <c r="G550" s="6">
        <v>0</v>
      </c>
      <c r="H550" s="6">
        <v>137.5</v>
      </c>
      <c r="I550" s="18">
        <v>0</v>
      </c>
    </row>
    <row r="551" spans="1:9" ht="16.5" thickBot="1" x14ac:dyDescent="0.25">
      <c r="A551" s="89"/>
      <c r="B551" s="36">
        <v>4</v>
      </c>
      <c r="C551" s="6">
        <v>27.5</v>
      </c>
      <c r="D551" s="6">
        <v>0</v>
      </c>
      <c r="E551" s="6">
        <v>0</v>
      </c>
      <c r="F551" s="6">
        <v>0</v>
      </c>
      <c r="G551" s="6">
        <v>0</v>
      </c>
      <c r="H551" s="6">
        <v>110</v>
      </c>
      <c r="I551" s="18">
        <v>0</v>
      </c>
    </row>
    <row r="552" spans="1:9" ht="16.5" thickBot="1" x14ac:dyDescent="0.25">
      <c r="A552" s="90"/>
      <c r="B552" s="37" t="s">
        <v>4</v>
      </c>
      <c r="C552" s="23">
        <v>38555</v>
      </c>
      <c r="D552" s="21">
        <v>36355</v>
      </c>
      <c r="E552" s="21">
        <v>35887.5</v>
      </c>
      <c r="F552" s="21">
        <v>34705</v>
      </c>
      <c r="G552" s="21">
        <v>43780</v>
      </c>
      <c r="H552" s="21">
        <v>26950</v>
      </c>
      <c r="I552" s="22">
        <v>18260</v>
      </c>
    </row>
    <row r="553" spans="1:9" x14ac:dyDescent="0.2">
      <c r="A553" s="85" t="s">
        <v>50</v>
      </c>
      <c r="B553" s="57">
        <v>5</v>
      </c>
      <c r="C553" s="58">
        <v>115.75</v>
      </c>
      <c r="D553" s="59">
        <v>69</v>
      </c>
      <c r="E553" s="59">
        <v>65</v>
      </c>
      <c r="F553" s="59">
        <v>61.2</v>
      </c>
      <c r="G553" s="59">
        <v>57.2</v>
      </c>
      <c r="H553" s="59">
        <v>226</v>
      </c>
      <c r="I553" s="60">
        <v>0</v>
      </c>
    </row>
    <row r="554" spans="1:9" x14ac:dyDescent="0.2">
      <c r="A554" s="86" t="s">
        <v>49</v>
      </c>
      <c r="B554" s="48">
        <v>6</v>
      </c>
      <c r="C554" s="49">
        <v>408.25</v>
      </c>
      <c r="D554" s="50">
        <v>316.75</v>
      </c>
      <c r="E554" s="50">
        <v>280.8</v>
      </c>
      <c r="F554" s="50">
        <v>255.2</v>
      </c>
      <c r="G554" s="50">
        <v>275.39999999999998</v>
      </c>
      <c r="H554" s="50">
        <v>465.75</v>
      </c>
      <c r="I554" s="51">
        <v>0</v>
      </c>
    </row>
    <row r="555" spans="1:9" x14ac:dyDescent="0.2">
      <c r="A555" s="86" t="s">
        <v>49</v>
      </c>
      <c r="B555" s="48">
        <v>7</v>
      </c>
      <c r="C555" s="49">
        <v>1189.25</v>
      </c>
      <c r="D555" s="50">
        <v>994.5</v>
      </c>
      <c r="E555" s="50">
        <v>892</v>
      </c>
      <c r="F555" s="50">
        <v>806</v>
      </c>
      <c r="G555" s="50">
        <v>842.6</v>
      </c>
      <c r="H555" s="50">
        <v>1027.5</v>
      </c>
      <c r="I555" s="51">
        <v>0</v>
      </c>
    </row>
    <row r="556" spans="1:9" x14ac:dyDescent="0.2">
      <c r="A556" s="86" t="s">
        <v>49</v>
      </c>
      <c r="B556" s="48">
        <v>8</v>
      </c>
      <c r="C556" s="49">
        <v>2292.5</v>
      </c>
      <c r="D556" s="50">
        <v>1693.5</v>
      </c>
      <c r="E556" s="50">
        <v>1612</v>
      </c>
      <c r="F556" s="50">
        <v>1433</v>
      </c>
      <c r="G556" s="50">
        <v>1612.8</v>
      </c>
      <c r="H556" s="50">
        <v>1778.25</v>
      </c>
      <c r="I556" s="51">
        <v>0</v>
      </c>
    </row>
    <row r="557" spans="1:9" x14ac:dyDescent="0.2">
      <c r="A557" s="86" t="s">
        <v>49</v>
      </c>
      <c r="B557" s="48">
        <v>9</v>
      </c>
      <c r="C557" s="49">
        <v>2951</v>
      </c>
      <c r="D557" s="50">
        <v>2079.75</v>
      </c>
      <c r="E557" s="50">
        <v>2118.8000000000002</v>
      </c>
      <c r="F557" s="50">
        <v>1875.4</v>
      </c>
      <c r="G557" s="50">
        <v>2191.8000000000002</v>
      </c>
      <c r="H557" s="50">
        <v>2523.5</v>
      </c>
      <c r="I557" s="51">
        <v>0</v>
      </c>
    </row>
    <row r="558" spans="1:9" x14ac:dyDescent="0.2">
      <c r="A558" s="86" t="s">
        <v>49</v>
      </c>
      <c r="B558" s="48">
        <v>10</v>
      </c>
      <c r="C558" s="49">
        <v>3256.5</v>
      </c>
      <c r="D558" s="50">
        <v>2197</v>
      </c>
      <c r="E558" s="50">
        <v>2118.1999999999998</v>
      </c>
      <c r="F558" s="50">
        <v>2032.8</v>
      </c>
      <c r="G558" s="50">
        <v>2323.1999999999998</v>
      </c>
      <c r="H558" s="50">
        <v>3079.25</v>
      </c>
      <c r="I558" s="51">
        <v>1</v>
      </c>
    </row>
    <row r="559" spans="1:9" x14ac:dyDescent="0.2">
      <c r="A559" s="86" t="s">
        <v>49</v>
      </c>
      <c r="B559" s="48">
        <v>11</v>
      </c>
      <c r="C559" s="49">
        <v>3183.25</v>
      </c>
      <c r="D559" s="50">
        <v>2310.75</v>
      </c>
      <c r="E559" s="50">
        <v>2174.8000000000002</v>
      </c>
      <c r="F559" s="50">
        <v>2086.6</v>
      </c>
      <c r="G559" s="50">
        <v>2457.1999999999998</v>
      </c>
      <c r="H559" s="50">
        <v>3607</v>
      </c>
      <c r="I559" s="51">
        <v>1</v>
      </c>
    </row>
    <row r="560" spans="1:9" x14ac:dyDescent="0.2">
      <c r="A560" s="86" t="s">
        <v>49</v>
      </c>
      <c r="B560" s="48">
        <v>12</v>
      </c>
      <c r="C560" s="49">
        <v>3271.5</v>
      </c>
      <c r="D560" s="50">
        <v>2511.25</v>
      </c>
      <c r="E560" s="50">
        <v>2322.6</v>
      </c>
      <c r="F560" s="50">
        <v>2230.1999999999998</v>
      </c>
      <c r="G560" s="50">
        <v>2637.4</v>
      </c>
      <c r="H560" s="50">
        <v>3994.5</v>
      </c>
      <c r="I560" s="51">
        <v>0</v>
      </c>
    </row>
    <row r="561" spans="1:9" x14ac:dyDescent="0.2">
      <c r="A561" s="86" t="s">
        <v>49</v>
      </c>
      <c r="B561" s="48">
        <v>13</v>
      </c>
      <c r="C561" s="49">
        <v>3730.5</v>
      </c>
      <c r="D561" s="50">
        <v>3223.5</v>
      </c>
      <c r="E561" s="50">
        <v>2737.6</v>
      </c>
      <c r="F561" s="50">
        <v>2623</v>
      </c>
      <c r="G561" s="50">
        <v>3140.2</v>
      </c>
      <c r="H561" s="50">
        <v>3398.5</v>
      </c>
      <c r="I561" s="51">
        <v>0</v>
      </c>
    </row>
    <row r="562" spans="1:9" x14ac:dyDescent="0.2">
      <c r="A562" s="86" t="s">
        <v>49</v>
      </c>
      <c r="B562" s="48">
        <v>14</v>
      </c>
      <c r="C562" s="49">
        <v>3903.5</v>
      </c>
      <c r="D562" s="50">
        <v>3553.25</v>
      </c>
      <c r="E562" s="50">
        <v>2977</v>
      </c>
      <c r="F562" s="50">
        <v>2904.2</v>
      </c>
      <c r="G562" s="50">
        <v>3478</v>
      </c>
      <c r="H562" s="50">
        <v>1819</v>
      </c>
      <c r="I562" s="51">
        <v>1</v>
      </c>
    </row>
    <row r="563" spans="1:9" x14ac:dyDescent="0.2">
      <c r="A563" s="86" t="s">
        <v>49</v>
      </c>
      <c r="B563" s="48">
        <v>15</v>
      </c>
      <c r="C563" s="49">
        <v>3610.5</v>
      </c>
      <c r="D563" s="50">
        <v>3098</v>
      </c>
      <c r="E563" s="50">
        <v>2720.8</v>
      </c>
      <c r="F563" s="50">
        <v>2636.8</v>
      </c>
      <c r="G563" s="50">
        <v>3008.6</v>
      </c>
      <c r="H563" s="50">
        <v>303</v>
      </c>
      <c r="I563" s="51">
        <v>2.5</v>
      </c>
    </row>
    <row r="564" spans="1:9" x14ac:dyDescent="0.2">
      <c r="A564" s="86" t="s">
        <v>49</v>
      </c>
      <c r="B564" s="48">
        <v>16</v>
      </c>
      <c r="C564" s="49">
        <v>3539.75</v>
      </c>
      <c r="D564" s="50">
        <v>2553.75</v>
      </c>
      <c r="E564" s="50">
        <v>2597.8000000000002</v>
      </c>
      <c r="F564" s="50">
        <v>2419.8000000000002</v>
      </c>
      <c r="G564" s="50">
        <v>2779.6</v>
      </c>
      <c r="H564" s="50">
        <v>1.5</v>
      </c>
      <c r="I564" s="51">
        <v>1.5</v>
      </c>
    </row>
    <row r="565" spans="1:9" x14ac:dyDescent="0.2">
      <c r="A565" s="86" t="s">
        <v>49</v>
      </c>
      <c r="B565" s="52">
        <v>17</v>
      </c>
      <c r="C565" s="49">
        <v>3791.5</v>
      </c>
      <c r="D565" s="50">
        <v>2705.25</v>
      </c>
      <c r="E565" s="50">
        <v>2959.2</v>
      </c>
      <c r="F565" s="50">
        <v>2698.8</v>
      </c>
      <c r="G565" s="50">
        <v>3116.8</v>
      </c>
      <c r="H565" s="50">
        <v>1</v>
      </c>
      <c r="I565" s="51">
        <v>2.3333333333333335</v>
      </c>
    </row>
    <row r="566" spans="1:9" x14ac:dyDescent="0.2">
      <c r="A566" s="86" t="s">
        <v>49</v>
      </c>
      <c r="B566" s="48">
        <v>18</v>
      </c>
      <c r="C566" s="49">
        <v>3402.75</v>
      </c>
      <c r="D566" s="50">
        <v>2636.25</v>
      </c>
      <c r="E566" s="50">
        <v>2828.2</v>
      </c>
      <c r="F566" s="50">
        <v>2724.4</v>
      </c>
      <c r="G566" s="50">
        <v>3152.4</v>
      </c>
      <c r="H566" s="50">
        <v>1</v>
      </c>
      <c r="I566" s="51">
        <v>4089.75</v>
      </c>
    </row>
    <row r="567" spans="1:9" x14ac:dyDescent="0.2">
      <c r="A567" s="86" t="s">
        <v>49</v>
      </c>
      <c r="B567" s="48">
        <v>19</v>
      </c>
      <c r="C567" s="49">
        <v>3050.75</v>
      </c>
      <c r="D567" s="50">
        <v>2432.25</v>
      </c>
      <c r="E567" s="50">
        <v>2544</v>
      </c>
      <c r="F567" s="50">
        <v>2568.4</v>
      </c>
      <c r="G567" s="50">
        <v>2991.2</v>
      </c>
      <c r="H567" s="50">
        <v>0</v>
      </c>
      <c r="I567" s="51">
        <v>5298.75</v>
      </c>
    </row>
    <row r="568" spans="1:9" x14ac:dyDescent="0.2">
      <c r="A568" s="86" t="s">
        <v>49</v>
      </c>
      <c r="B568" s="48">
        <v>20</v>
      </c>
      <c r="C568" s="49">
        <v>2651.5</v>
      </c>
      <c r="D568" s="50">
        <v>2261.75</v>
      </c>
      <c r="E568" s="50">
        <v>2263.1999999999998</v>
      </c>
      <c r="F568" s="50">
        <v>2208.6</v>
      </c>
      <c r="G568" s="50">
        <v>2805.2</v>
      </c>
      <c r="H568" s="50">
        <v>1</v>
      </c>
      <c r="I568" s="51">
        <v>4030</v>
      </c>
    </row>
    <row r="569" spans="1:9" x14ac:dyDescent="0.2">
      <c r="A569" s="86" t="s">
        <v>49</v>
      </c>
      <c r="B569" s="48">
        <v>21</v>
      </c>
      <c r="C569" s="49">
        <v>2233.5</v>
      </c>
      <c r="D569" s="50">
        <v>2082.5</v>
      </c>
      <c r="E569" s="50">
        <v>2076.4</v>
      </c>
      <c r="F569" s="50">
        <v>1948.8</v>
      </c>
      <c r="G569" s="50">
        <v>2497.6</v>
      </c>
      <c r="H569" s="50">
        <v>0</v>
      </c>
      <c r="I569" s="51">
        <v>3045.75</v>
      </c>
    </row>
    <row r="570" spans="1:9" x14ac:dyDescent="0.2">
      <c r="A570" s="86" t="s">
        <v>49</v>
      </c>
      <c r="B570" s="48">
        <v>22</v>
      </c>
      <c r="C570" s="49">
        <v>2087.75</v>
      </c>
      <c r="D570" s="50">
        <v>1976.5</v>
      </c>
      <c r="E570" s="50">
        <v>1841.4</v>
      </c>
      <c r="F570" s="50">
        <v>1816.2</v>
      </c>
      <c r="G570" s="50">
        <v>2341</v>
      </c>
      <c r="H570" s="50">
        <v>0</v>
      </c>
      <c r="I570" s="51">
        <v>2810.75</v>
      </c>
    </row>
    <row r="571" spans="1:9" x14ac:dyDescent="0.2">
      <c r="A571" s="86" t="s">
        <v>49</v>
      </c>
      <c r="B571" s="48">
        <v>23</v>
      </c>
      <c r="C571" s="49">
        <v>1484.75</v>
      </c>
      <c r="D571" s="50">
        <v>1502.5</v>
      </c>
      <c r="E571" s="50">
        <v>1467.4</v>
      </c>
      <c r="F571" s="50">
        <v>1428.8</v>
      </c>
      <c r="G571" s="50">
        <v>2080.4</v>
      </c>
      <c r="H571" s="50">
        <v>0</v>
      </c>
      <c r="I571" s="51">
        <v>2549</v>
      </c>
    </row>
    <row r="572" spans="1:9" x14ac:dyDescent="0.2">
      <c r="A572" s="86" t="s">
        <v>49</v>
      </c>
      <c r="B572" s="48">
        <v>0</v>
      </c>
      <c r="C572" s="49">
        <v>1221</v>
      </c>
      <c r="D572" s="50">
        <v>593.25</v>
      </c>
      <c r="E572" s="50">
        <v>630.4</v>
      </c>
      <c r="F572" s="50">
        <v>611.4</v>
      </c>
      <c r="G572" s="50">
        <v>659.2</v>
      </c>
      <c r="H572" s="50">
        <v>1237.5</v>
      </c>
      <c r="I572" s="51">
        <v>0</v>
      </c>
    </row>
    <row r="573" spans="1:9" x14ac:dyDescent="0.2">
      <c r="A573" s="86" t="s">
        <v>49</v>
      </c>
      <c r="B573" s="48">
        <v>1</v>
      </c>
      <c r="C573" s="49">
        <v>2</v>
      </c>
      <c r="D573" s="50">
        <v>1.5</v>
      </c>
      <c r="E573" s="50">
        <v>1</v>
      </c>
      <c r="F573" s="50">
        <v>1.5</v>
      </c>
      <c r="G573" s="50">
        <v>2.3333333333333335</v>
      </c>
      <c r="H573" s="50">
        <v>3.3333333333333335</v>
      </c>
      <c r="I573" s="51">
        <v>0</v>
      </c>
    </row>
    <row r="574" spans="1:9" x14ac:dyDescent="0.2">
      <c r="A574" s="86" t="s">
        <v>49</v>
      </c>
      <c r="B574" s="48">
        <v>2</v>
      </c>
      <c r="C574" s="49">
        <v>1</v>
      </c>
      <c r="D574" s="50">
        <v>2</v>
      </c>
      <c r="E574" s="50">
        <v>1</v>
      </c>
      <c r="F574" s="50">
        <v>1</v>
      </c>
      <c r="G574" s="50">
        <v>1</v>
      </c>
      <c r="H574" s="50">
        <v>1</v>
      </c>
      <c r="I574" s="51">
        <v>0</v>
      </c>
    </row>
    <row r="575" spans="1:9" x14ac:dyDescent="0.2">
      <c r="A575" s="86" t="s">
        <v>49</v>
      </c>
      <c r="B575" s="48">
        <v>3</v>
      </c>
      <c r="C575" s="49">
        <v>1</v>
      </c>
      <c r="D575" s="50">
        <v>0</v>
      </c>
      <c r="E575" s="50">
        <v>0</v>
      </c>
      <c r="F575" s="50">
        <v>0</v>
      </c>
      <c r="G575" s="50">
        <v>2</v>
      </c>
      <c r="H575" s="50">
        <v>1.3333333333333333</v>
      </c>
      <c r="I575" s="51">
        <v>0</v>
      </c>
    </row>
    <row r="576" spans="1:9" ht="16.5" thickBot="1" x14ac:dyDescent="0.25">
      <c r="A576" s="86" t="s">
        <v>49</v>
      </c>
      <c r="B576" s="53">
        <v>4</v>
      </c>
      <c r="C576" s="49">
        <v>1</v>
      </c>
      <c r="D576" s="50">
        <v>1</v>
      </c>
      <c r="E576" s="50">
        <v>0</v>
      </c>
      <c r="F576" s="50">
        <v>0</v>
      </c>
      <c r="G576" s="50">
        <v>1</v>
      </c>
      <c r="H576" s="50">
        <v>1.5</v>
      </c>
      <c r="I576" s="51">
        <v>0</v>
      </c>
    </row>
    <row r="577" spans="1:9" ht="16.5" thickBot="1" x14ac:dyDescent="0.25">
      <c r="A577" s="87" t="s">
        <v>49</v>
      </c>
      <c r="B577" s="38" t="s">
        <v>4</v>
      </c>
      <c r="C577" s="54">
        <v>51380.75</v>
      </c>
      <c r="D577" s="55">
        <v>40795.75</v>
      </c>
      <c r="E577" s="55">
        <v>39229.600000000006</v>
      </c>
      <c r="F577" s="55">
        <v>37372.100000000006</v>
      </c>
      <c r="G577" s="55">
        <v>44454.133333333324</v>
      </c>
      <c r="H577" s="55">
        <v>23471.416666666664</v>
      </c>
      <c r="I577" s="56">
        <v>21833.333333333332</v>
      </c>
    </row>
    <row r="578" spans="1:9" x14ac:dyDescent="0.2">
      <c r="A578" s="88">
        <v>43800</v>
      </c>
      <c r="B578" s="34">
        <v>5</v>
      </c>
      <c r="C578" s="6">
        <v>110</v>
      </c>
      <c r="D578" s="6">
        <v>82.5</v>
      </c>
      <c r="E578" s="6">
        <v>82.5</v>
      </c>
      <c r="F578" s="6">
        <v>55</v>
      </c>
      <c r="G578" s="6">
        <v>82.5</v>
      </c>
      <c r="H578" s="6">
        <v>165</v>
      </c>
      <c r="I578" s="18">
        <v>0</v>
      </c>
    </row>
    <row r="579" spans="1:9" x14ac:dyDescent="0.2">
      <c r="A579" s="89"/>
      <c r="B579" s="24">
        <v>6</v>
      </c>
      <c r="C579" s="6">
        <v>357.5</v>
      </c>
      <c r="D579" s="6">
        <v>330</v>
      </c>
      <c r="E579" s="6">
        <v>302.5</v>
      </c>
      <c r="F579" s="6">
        <v>302.5</v>
      </c>
      <c r="G579" s="6">
        <v>330</v>
      </c>
      <c r="H579" s="6">
        <v>357.5</v>
      </c>
      <c r="I579" s="18">
        <v>0</v>
      </c>
    </row>
    <row r="580" spans="1:9" x14ac:dyDescent="0.2">
      <c r="A580" s="89"/>
      <c r="B580" s="24">
        <v>7</v>
      </c>
      <c r="C580" s="6">
        <v>962.5</v>
      </c>
      <c r="D580" s="6">
        <v>962.5</v>
      </c>
      <c r="E580" s="6">
        <v>935</v>
      </c>
      <c r="F580" s="6">
        <v>935</v>
      </c>
      <c r="G580" s="6">
        <v>935</v>
      </c>
      <c r="H580" s="6">
        <v>907.5</v>
      </c>
      <c r="I580" s="18">
        <v>0</v>
      </c>
    </row>
    <row r="581" spans="1:9" x14ac:dyDescent="0.2">
      <c r="A581" s="89"/>
      <c r="B581" s="24">
        <v>8</v>
      </c>
      <c r="C581" s="6">
        <v>1705</v>
      </c>
      <c r="D581" s="6">
        <v>1677.5</v>
      </c>
      <c r="E581" s="6">
        <v>1677.5</v>
      </c>
      <c r="F581" s="6">
        <v>1595</v>
      </c>
      <c r="G581" s="6">
        <v>1485</v>
      </c>
      <c r="H581" s="6">
        <v>1595</v>
      </c>
      <c r="I581" s="18">
        <v>0</v>
      </c>
    </row>
    <row r="582" spans="1:9" x14ac:dyDescent="0.2">
      <c r="A582" s="89"/>
      <c r="B582" s="24">
        <v>9</v>
      </c>
      <c r="C582" s="6">
        <v>2200</v>
      </c>
      <c r="D582" s="6">
        <v>2062.5</v>
      </c>
      <c r="E582" s="6">
        <v>1980</v>
      </c>
      <c r="F582" s="6">
        <v>1980</v>
      </c>
      <c r="G582" s="6">
        <v>1842.5</v>
      </c>
      <c r="H582" s="6">
        <v>2255</v>
      </c>
      <c r="I582" s="18">
        <v>0</v>
      </c>
    </row>
    <row r="583" spans="1:9" x14ac:dyDescent="0.2">
      <c r="A583" s="89"/>
      <c r="B583" s="24">
        <v>10</v>
      </c>
      <c r="C583" s="6">
        <v>2392.5</v>
      </c>
      <c r="D583" s="6">
        <v>2200</v>
      </c>
      <c r="E583" s="6">
        <v>2007.5</v>
      </c>
      <c r="F583" s="6">
        <v>2062.5</v>
      </c>
      <c r="G583" s="6">
        <v>1952.5</v>
      </c>
      <c r="H583" s="6">
        <v>2860</v>
      </c>
      <c r="I583" s="18">
        <v>0</v>
      </c>
    </row>
    <row r="584" spans="1:9" x14ac:dyDescent="0.2">
      <c r="A584" s="89"/>
      <c r="B584" s="24">
        <v>11</v>
      </c>
      <c r="C584" s="6">
        <v>2420</v>
      </c>
      <c r="D584" s="6">
        <v>2227.5</v>
      </c>
      <c r="E584" s="6">
        <v>2007.5</v>
      </c>
      <c r="F584" s="6">
        <v>2062.5</v>
      </c>
      <c r="G584" s="6">
        <v>2090</v>
      </c>
      <c r="H584" s="6">
        <v>3327.5</v>
      </c>
      <c r="I584" s="18">
        <v>0</v>
      </c>
    </row>
    <row r="585" spans="1:9" x14ac:dyDescent="0.2">
      <c r="A585" s="89"/>
      <c r="B585" s="24">
        <v>12</v>
      </c>
      <c r="C585" s="6">
        <v>2475</v>
      </c>
      <c r="D585" s="6">
        <v>2392.5</v>
      </c>
      <c r="E585" s="6">
        <v>2117.5</v>
      </c>
      <c r="F585" s="6">
        <v>2172.5</v>
      </c>
      <c r="G585" s="6">
        <v>2200</v>
      </c>
      <c r="H585" s="6">
        <v>3987.5</v>
      </c>
      <c r="I585" s="18">
        <v>0</v>
      </c>
    </row>
    <row r="586" spans="1:9" x14ac:dyDescent="0.2">
      <c r="A586" s="89"/>
      <c r="B586" s="24">
        <v>13</v>
      </c>
      <c r="C586" s="6">
        <v>2777.5</v>
      </c>
      <c r="D586" s="6">
        <v>2695</v>
      </c>
      <c r="E586" s="6">
        <v>2447.5</v>
      </c>
      <c r="F586" s="6">
        <v>2475</v>
      </c>
      <c r="G586" s="6">
        <v>2530</v>
      </c>
      <c r="H586" s="6">
        <v>3300</v>
      </c>
      <c r="I586" s="18">
        <v>0</v>
      </c>
    </row>
    <row r="587" spans="1:9" x14ac:dyDescent="0.2">
      <c r="A587" s="89"/>
      <c r="B587" s="24">
        <v>14</v>
      </c>
      <c r="C587" s="6">
        <v>2832.5</v>
      </c>
      <c r="D587" s="6">
        <v>2915</v>
      </c>
      <c r="E587" s="6">
        <v>2667.5</v>
      </c>
      <c r="F587" s="6">
        <v>2667.5</v>
      </c>
      <c r="G587" s="6">
        <v>2832.5</v>
      </c>
      <c r="H587" s="6">
        <v>1815</v>
      </c>
      <c r="I587" s="18">
        <v>0</v>
      </c>
    </row>
    <row r="588" spans="1:9" x14ac:dyDescent="0.2">
      <c r="A588" s="89"/>
      <c r="B588" s="24">
        <v>15</v>
      </c>
      <c r="C588" s="6">
        <v>2585</v>
      </c>
      <c r="D588" s="6">
        <v>2667.5</v>
      </c>
      <c r="E588" s="6">
        <v>2502.5</v>
      </c>
      <c r="F588" s="6">
        <v>2420</v>
      </c>
      <c r="G588" s="6">
        <v>2805</v>
      </c>
      <c r="H588" s="6">
        <v>302.5</v>
      </c>
      <c r="I588" s="18">
        <v>0</v>
      </c>
    </row>
    <row r="589" spans="1:9" x14ac:dyDescent="0.2">
      <c r="A589" s="89"/>
      <c r="B589" s="24">
        <v>16</v>
      </c>
      <c r="C589" s="6">
        <v>2502.5</v>
      </c>
      <c r="D589" s="6">
        <v>2722.5</v>
      </c>
      <c r="E589" s="6">
        <v>2447.5</v>
      </c>
      <c r="F589" s="6">
        <v>2447.5</v>
      </c>
      <c r="G589" s="6">
        <v>2612.5</v>
      </c>
      <c r="H589" s="6">
        <v>0</v>
      </c>
      <c r="I589" s="18">
        <v>0</v>
      </c>
    </row>
    <row r="590" spans="1:9" x14ac:dyDescent="0.2">
      <c r="A590" s="89"/>
      <c r="B590" s="30">
        <v>17</v>
      </c>
      <c r="C590" s="6">
        <v>2695</v>
      </c>
      <c r="D590" s="6">
        <v>2915</v>
      </c>
      <c r="E590" s="6">
        <v>2585</v>
      </c>
      <c r="F590" s="6">
        <v>2640</v>
      </c>
      <c r="G590" s="6">
        <v>2860</v>
      </c>
      <c r="H590" s="6">
        <v>0</v>
      </c>
      <c r="I590" s="18">
        <v>0</v>
      </c>
    </row>
    <row r="591" spans="1:9" x14ac:dyDescent="0.2">
      <c r="A591" s="89"/>
      <c r="B591" s="24">
        <v>18</v>
      </c>
      <c r="C591" s="6">
        <v>2805</v>
      </c>
      <c r="D591" s="6">
        <v>2887.5</v>
      </c>
      <c r="E591" s="6">
        <v>2612.5</v>
      </c>
      <c r="F591" s="6">
        <v>2557.5</v>
      </c>
      <c r="G591" s="6">
        <v>2750</v>
      </c>
      <c r="H591" s="6">
        <v>0</v>
      </c>
      <c r="I591" s="18">
        <v>3547.5</v>
      </c>
    </row>
    <row r="592" spans="1:9" x14ac:dyDescent="0.2">
      <c r="A592" s="89"/>
      <c r="B592" s="24">
        <v>19</v>
      </c>
      <c r="C592" s="6">
        <v>2667.5</v>
      </c>
      <c r="D592" s="6">
        <v>2777.5</v>
      </c>
      <c r="E592" s="6">
        <v>2557.5</v>
      </c>
      <c r="F592" s="6">
        <v>2420</v>
      </c>
      <c r="G592" s="6">
        <v>2695</v>
      </c>
      <c r="H592" s="6">
        <v>0</v>
      </c>
      <c r="I592" s="18">
        <v>4482.5</v>
      </c>
    </row>
    <row r="593" spans="1:9" x14ac:dyDescent="0.2">
      <c r="A593" s="89"/>
      <c r="B593" s="24">
        <v>20</v>
      </c>
      <c r="C593" s="6">
        <v>2447.5</v>
      </c>
      <c r="D593" s="6">
        <v>2420</v>
      </c>
      <c r="E593" s="6">
        <v>2172.5</v>
      </c>
      <c r="F593" s="6">
        <v>2145</v>
      </c>
      <c r="G593" s="6">
        <v>2447.5</v>
      </c>
      <c r="H593" s="6">
        <v>0</v>
      </c>
      <c r="I593" s="18">
        <v>3272.5</v>
      </c>
    </row>
    <row r="594" spans="1:9" x14ac:dyDescent="0.2">
      <c r="A594" s="89"/>
      <c r="B594" s="24">
        <v>21</v>
      </c>
      <c r="C594" s="6">
        <v>2062.5</v>
      </c>
      <c r="D594" s="6">
        <v>2062.5</v>
      </c>
      <c r="E594" s="6">
        <v>1897.5</v>
      </c>
      <c r="F594" s="6">
        <v>1925</v>
      </c>
      <c r="G594" s="6">
        <v>2090</v>
      </c>
      <c r="H594" s="6">
        <v>0</v>
      </c>
      <c r="I594" s="18">
        <v>2502.5</v>
      </c>
    </row>
    <row r="595" spans="1:9" x14ac:dyDescent="0.2">
      <c r="A595" s="89"/>
      <c r="B595" s="24">
        <v>22</v>
      </c>
      <c r="C595" s="6">
        <v>1925</v>
      </c>
      <c r="D595" s="6">
        <v>1787.5</v>
      </c>
      <c r="E595" s="6">
        <v>1705</v>
      </c>
      <c r="F595" s="6">
        <v>1705</v>
      </c>
      <c r="G595" s="6">
        <v>1897.5</v>
      </c>
      <c r="H595" s="6">
        <v>0</v>
      </c>
      <c r="I595" s="18">
        <v>2172.5</v>
      </c>
    </row>
    <row r="596" spans="1:9" x14ac:dyDescent="0.2">
      <c r="A596" s="89"/>
      <c r="B596" s="24">
        <v>23</v>
      </c>
      <c r="C596" s="6">
        <v>1347.5</v>
      </c>
      <c r="D596" s="6">
        <v>1292.5</v>
      </c>
      <c r="E596" s="6">
        <v>1237.5</v>
      </c>
      <c r="F596" s="6">
        <v>1237.5</v>
      </c>
      <c r="G596" s="6">
        <v>1540</v>
      </c>
      <c r="H596" s="6">
        <v>0</v>
      </c>
      <c r="I596" s="18">
        <v>1732.5</v>
      </c>
    </row>
    <row r="597" spans="1:9" x14ac:dyDescent="0.2">
      <c r="A597" s="89"/>
      <c r="B597" s="24">
        <v>0</v>
      </c>
      <c r="C597" s="6">
        <v>907.5</v>
      </c>
      <c r="D597" s="6">
        <v>605</v>
      </c>
      <c r="E597" s="6">
        <v>605</v>
      </c>
      <c r="F597" s="6">
        <v>605</v>
      </c>
      <c r="G597" s="6">
        <v>605</v>
      </c>
      <c r="H597" s="6">
        <v>935</v>
      </c>
      <c r="I597" s="18">
        <v>0</v>
      </c>
    </row>
    <row r="598" spans="1:9" x14ac:dyDescent="0.2">
      <c r="A598" s="89"/>
      <c r="B598" s="24">
        <v>1</v>
      </c>
      <c r="C598" s="6">
        <v>275</v>
      </c>
      <c r="D598" s="6">
        <v>82.5</v>
      </c>
      <c r="E598" s="6">
        <v>27.5</v>
      </c>
      <c r="F598" s="6">
        <v>55</v>
      </c>
      <c r="G598" s="6">
        <v>55</v>
      </c>
      <c r="H598" s="6">
        <v>302.5</v>
      </c>
      <c r="I598" s="18">
        <v>0</v>
      </c>
    </row>
    <row r="599" spans="1:9" x14ac:dyDescent="0.2">
      <c r="A599" s="89"/>
      <c r="B599" s="24">
        <v>2</v>
      </c>
      <c r="C599" s="6">
        <v>82.5</v>
      </c>
      <c r="D599" s="6">
        <v>27.5</v>
      </c>
      <c r="E599" s="6">
        <v>0</v>
      </c>
      <c r="F599" s="6">
        <v>27.5</v>
      </c>
      <c r="G599" s="6">
        <v>27.5</v>
      </c>
      <c r="H599" s="6">
        <v>137.5</v>
      </c>
      <c r="I599" s="18">
        <v>0</v>
      </c>
    </row>
    <row r="600" spans="1:9" x14ac:dyDescent="0.2">
      <c r="A600" s="89"/>
      <c r="B600" s="24">
        <v>3</v>
      </c>
      <c r="C600" s="6">
        <v>27.5</v>
      </c>
      <c r="D600" s="6">
        <v>27.5</v>
      </c>
      <c r="E600" s="6">
        <v>0</v>
      </c>
      <c r="F600" s="6">
        <v>0</v>
      </c>
      <c r="G600" s="6">
        <v>0</v>
      </c>
      <c r="H600" s="6">
        <v>82.5</v>
      </c>
      <c r="I600" s="18">
        <v>0</v>
      </c>
    </row>
    <row r="601" spans="1:9" ht="16.5" thickBot="1" x14ac:dyDescent="0.25">
      <c r="A601" s="89"/>
      <c r="B601" s="36">
        <v>4</v>
      </c>
      <c r="C601" s="19">
        <v>55</v>
      </c>
      <c r="D601" s="19">
        <v>27.5</v>
      </c>
      <c r="E601" s="19">
        <v>0</v>
      </c>
      <c r="F601" s="19">
        <v>0</v>
      </c>
      <c r="G601" s="19">
        <v>0</v>
      </c>
      <c r="H601" s="19">
        <v>82.5</v>
      </c>
      <c r="I601" s="20">
        <v>0</v>
      </c>
    </row>
    <row r="602" spans="1:9" ht="16.5" thickBot="1" x14ac:dyDescent="0.25">
      <c r="A602" s="90"/>
      <c r="B602" s="38" t="s">
        <v>4</v>
      </c>
      <c r="C602" s="23">
        <v>40617.5</v>
      </c>
      <c r="D602" s="21">
        <v>39847.5</v>
      </c>
      <c r="E602" s="21">
        <v>36575</v>
      </c>
      <c r="F602" s="21">
        <v>36492.5</v>
      </c>
      <c r="G602" s="21">
        <v>38665</v>
      </c>
      <c r="H602" s="21">
        <v>22412.5</v>
      </c>
      <c r="I602" s="22">
        <v>17710</v>
      </c>
    </row>
  </sheetData>
  <mergeCells count="25">
    <mergeCell ref="A578:A602"/>
    <mergeCell ref="A278:A302"/>
    <mergeCell ref="A328:A352"/>
    <mergeCell ref="A378:A402"/>
    <mergeCell ref="A428:A452"/>
    <mergeCell ref="A478:A502"/>
    <mergeCell ref="A528:A552"/>
    <mergeCell ref="A503:A527"/>
    <mergeCell ref="A553:A577"/>
    <mergeCell ref="A1:I1"/>
    <mergeCell ref="A28:A52"/>
    <mergeCell ref="A78:A102"/>
    <mergeCell ref="A128:A152"/>
    <mergeCell ref="A178:A202"/>
    <mergeCell ref="A228:A252"/>
    <mergeCell ref="A3:A27"/>
    <mergeCell ref="A53:A77"/>
    <mergeCell ref="A103:A127"/>
    <mergeCell ref="A153:A177"/>
    <mergeCell ref="A203:A227"/>
    <mergeCell ref="A253:A277"/>
    <mergeCell ref="A303:A327"/>
    <mergeCell ref="A353:A377"/>
    <mergeCell ref="A403:A427"/>
    <mergeCell ref="A453:A4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היקף שיחות נכנסות על פי נושא </vt:lpstr>
      <vt:lpstr>זמן המתנה בתור למענה </vt:lpstr>
      <vt:lpstr>זמן המתנה עד לנטישה </vt:lpstr>
      <vt:lpstr>משך זמן שיחה ממוצע(2020) </vt:lpstr>
      <vt:lpstr>התפלגות שיחות נכנסות לפי שפה </vt:lpstr>
      <vt:lpstr>התפלגות שיחות לפי אינטרוולים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רבקה אלמודאי</cp:lastModifiedBy>
  <dcterms:created xsi:type="dcterms:W3CDTF">2020-01-20T07:54:47Z</dcterms:created>
  <dcterms:modified xsi:type="dcterms:W3CDTF">2021-06-21T09:39:45Z</dcterms:modified>
</cp:coreProperties>
</file>